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面试人员名单 (下陆区)" sheetId="3" r:id="rId1"/>
  </sheets>
  <definedNames>
    <definedName name="_xlnm._FilterDatabase" localSheetId="0" hidden="1">'面试人员名单 (下陆区)'!$A$2:$K$27</definedName>
    <definedName name="_xlnm.Print_Titles" localSheetId="0">'面试人员名单 (下陆区)'!$2:$2</definedName>
  </definedNames>
  <calcPr calcId="144525"/>
</workbook>
</file>

<file path=xl/sharedStrings.xml><?xml version="1.0" encoding="utf-8"?>
<sst xmlns="http://schemas.openxmlformats.org/spreadsheetml/2006/main" count="64" uniqueCount="42">
  <si>
    <t>下陆区东方山街道办事处2021年公开招聘社区专职工作人员笔试、面试综合成绩一览表</t>
  </si>
  <si>
    <t>序号</t>
  </si>
  <si>
    <t>姓名</t>
  </si>
  <si>
    <t>加分（加分上限5分）</t>
  </si>
  <si>
    <t>加分类别</t>
  </si>
  <si>
    <t>笔试成绩</t>
  </si>
  <si>
    <t>笔试折算成绩</t>
  </si>
  <si>
    <t>面试成绩</t>
  </si>
  <si>
    <t>面试折算成绩</t>
  </si>
  <si>
    <t>折算成绩</t>
  </si>
  <si>
    <t>排名</t>
  </si>
  <si>
    <t>备注</t>
  </si>
  <si>
    <t>李欢欢</t>
  </si>
  <si>
    <t>拟进入考察</t>
  </si>
  <si>
    <t>刘梦婵</t>
  </si>
  <si>
    <t>陆  莎</t>
  </si>
  <si>
    <t>占  迎</t>
  </si>
  <si>
    <t>商  嫦</t>
  </si>
  <si>
    <t>郭俊杰</t>
  </si>
  <si>
    <t>肖  凤</t>
  </si>
  <si>
    <t>费  婷</t>
  </si>
  <si>
    <t xml:space="preserve"> </t>
  </si>
  <si>
    <t>漆  晶</t>
  </si>
  <si>
    <t>黄诗婕</t>
  </si>
  <si>
    <t>彭  婷</t>
  </si>
  <si>
    <t>项丽君</t>
  </si>
  <si>
    <t>陈  钰</t>
  </si>
  <si>
    <t>郭淑洁</t>
  </si>
  <si>
    <t>张锦润</t>
  </si>
  <si>
    <t>周丽平</t>
  </si>
  <si>
    <t>黄细星</t>
  </si>
  <si>
    <t>何  盼</t>
  </si>
  <si>
    <t/>
  </si>
  <si>
    <t>谢振栩</t>
  </si>
  <si>
    <t>詹秀华</t>
  </si>
  <si>
    <t>邓婉君</t>
  </si>
  <si>
    <t>张  蕾</t>
  </si>
  <si>
    <t>方  倩</t>
  </si>
  <si>
    <t>伍志强</t>
  </si>
  <si>
    <t>退役士兵（官）</t>
  </si>
  <si>
    <t>胡  莹</t>
  </si>
  <si>
    <t>缺考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</si>
</sst>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1"/>
      <color theme="1"/>
      <name val="等线"/>
      <charset val="134"/>
      <scheme val="minor"/>
    </font>
    <font>
      <sz val="12"/>
      <name val="等线"/>
      <charset val="134"/>
      <scheme val="minor"/>
    </font>
    <font>
      <sz val="11"/>
      <name val="等线"/>
      <charset val="134"/>
      <scheme val="minor"/>
    </font>
    <font>
      <sz val="24"/>
      <name val="黑体"/>
      <charset val="134"/>
    </font>
    <font>
      <b/>
      <sz val="12"/>
      <name val="等线"/>
      <charset val="134"/>
      <scheme val="minor"/>
    </font>
    <font>
      <sz val="12"/>
      <name val="黑体"/>
      <charset val="134"/>
    </font>
    <font>
      <sz val="12"/>
      <name val="仿宋_GB2312"/>
      <charset val="134"/>
    </font>
    <font>
      <sz val="11"/>
      <color theme="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FA7D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3" fillId="9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9" fillId="4" borderId="2" applyNumberFormat="0" applyAlignment="0" applyProtection="0">
      <alignment vertical="center"/>
    </xf>
    <xf numFmtId="0" fontId="23" fillId="4" borderId="4" applyNumberFormat="0" applyAlignment="0" applyProtection="0">
      <alignment vertical="center"/>
    </xf>
    <xf numFmtId="0" fontId="17" fillId="19" borderId="6" applyNumberFormat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8">
    <xf numFmtId="0" fontId="0" fillId="0" borderId="0" xfId="0"/>
    <xf numFmtId="0" fontId="1" fillId="0" borderId="0" xfId="49" applyFont="1" applyAlignment="1">
      <alignment horizontal="center" vertical="center" wrapText="1"/>
    </xf>
    <xf numFmtId="0" fontId="2" fillId="0" borderId="0" xfId="49" applyFont="1" applyAlignment="1">
      <alignment horizontal="center" vertical="center" wrapText="1"/>
    </xf>
    <xf numFmtId="0" fontId="3" fillId="0" borderId="0" xfId="49" applyFont="1" applyBorder="1" applyAlignment="1">
      <alignment horizontal="center" vertical="center" wrapText="1"/>
    </xf>
    <xf numFmtId="0" fontId="4" fillId="0" borderId="1" xfId="49" applyFont="1" applyBorder="1" applyAlignment="1">
      <alignment horizontal="center" vertical="center" wrapText="1"/>
    </xf>
    <xf numFmtId="0" fontId="5" fillId="0" borderId="1" xfId="49" applyFont="1" applyBorder="1" applyAlignment="1">
      <alignment horizontal="center" vertical="center" wrapText="1"/>
    </xf>
    <xf numFmtId="0" fontId="6" fillId="0" borderId="1" xfId="49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49" applyFont="1" applyBorder="1" applyAlignment="1" quotePrefix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7"/>
  <sheetViews>
    <sheetView tabSelected="1" view="pageBreakPreview" zoomScaleNormal="120" zoomScaleSheetLayoutView="100" workbookViewId="0">
      <selection activeCell="K26" sqref="K26"/>
    </sheetView>
  </sheetViews>
  <sheetFormatPr defaultColWidth="9" defaultRowHeight="13.5"/>
  <cols>
    <col min="1" max="1" width="5.25" style="2" customWidth="1"/>
    <col min="2" max="2" width="9.625" style="2" customWidth="1"/>
    <col min="3" max="3" width="13.375" style="2" customWidth="1"/>
    <col min="4" max="4" width="16.625" style="2" customWidth="1"/>
    <col min="5" max="5" width="11.75" style="2" customWidth="1"/>
    <col min="6" max="6" width="13.75" style="2" customWidth="1"/>
    <col min="7" max="7" width="10.625" style="2" customWidth="1"/>
    <col min="8" max="8" width="13.25" style="2" customWidth="1"/>
    <col min="9" max="9" width="16.375" style="2" customWidth="1"/>
    <col min="10" max="10" width="15.875" style="2" customWidth="1"/>
    <col min="11" max="11" width="15.5" style="2" customWidth="1"/>
    <col min="12" max="16384" width="9" style="2"/>
  </cols>
  <sheetData>
    <row r="1" ht="69" customHeight="1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="1" customFormat="1" ht="36" customHeight="1" spans="1:11">
      <c r="A2" s="4" t="s">
        <v>1</v>
      </c>
      <c r="B2" s="8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</row>
    <row r="3" s="1" customFormat="1" ht="20" customHeight="1" spans="1:11">
      <c r="A3" s="6">
        <v>1</v>
      </c>
      <c r="B3" s="7" t="s">
        <v>12</v>
      </c>
      <c r="C3" s="6"/>
      <c r="D3" s="6"/>
      <c r="E3" s="7">
        <v>73</v>
      </c>
      <c r="F3" s="7">
        <f>E3*0.4</f>
        <v>29.2</v>
      </c>
      <c r="G3" s="6">
        <v>77.8</v>
      </c>
      <c r="H3" s="6">
        <f>G3*0.6</f>
        <v>46.68</v>
      </c>
      <c r="I3" s="6">
        <f>F3+H3</f>
        <v>75.88</v>
      </c>
      <c r="J3" s="6">
        <v>1</v>
      </c>
      <c r="K3" s="6" t="s">
        <v>13</v>
      </c>
    </row>
    <row r="4" s="1" customFormat="1" ht="20" customHeight="1" spans="1:11">
      <c r="A4" s="6">
        <v>2</v>
      </c>
      <c r="B4" s="7" t="s">
        <v>14</v>
      </c>
      <c r="C4" s="6"/>
      <c r="D4" s="6"/>
      <c r="E4" s="7">
        <v>73.5</v>
      </c>
      <c r="F4" s="7">
        <f>E4*0.4</f>
        <v>29.4</v>
      </c>
      <c r="G4" s="6">
        <v>75.8</v>
      </c>
      <c r="H4" s="6">
        <f>G4*0.6</f>
        <v>45.48</v>
      </c>
      <c r="I4" s="6">
        <f>F4+H4</f>
        <v>74.88</v>
      </c>
      <c r="J4" s="6">
        <v>2</v>
      </c>
      <c r="K4" s="6" t="s">
        <v>13</v>
      </c>
    </row>
    <row r="5" s="1" customFormat="1" ht="20" customHeight="1" spans="1:11">
      <c r="A5" s="6">
        <v>3</v>
      </c>
      <c r="B5" s="7" t="s">
        <v>15</v>
      </c>
      <c r="C5" s="6"/>
      <c r="D5" s="6"/>
      <c r="E5" s="7">
        <v>70.5</v>
      </c>
      <c r="F5" s="7">
        <f>E5*0.4</f>
        <v>28.2</v>
      </c>
      <c r="G5" s="6">
        <v>76</v>
      </c>
      <c r="H5" s="6">
        <f>G5*0.6</f>
        <v>45.6</v>
      </c>
      <c r="I5" s="6">
        <f>F5+H5</f>
        <v>73.8</v>
      </c>
      <c r="J5" s="6">
        <v>3</v>
      </c>
      <c r="K5" s="6" t="s">
        <v>13</v>
      </c>
    </row>
    <row r="6" s="1" customFormat="1" ht="20" customHeight="1" spans="1:11">
      <c r="A6" s="6">
        <v>4</v>
      </c>
      <c r="B6" s="7" t="s">
        <v>16</v>
      </c>
      <c r="C6" s="6"/>
      <c r="D6" s="6"/>
      <c r="E6" s="7">
        <v>63.5</v>
      </c>
      <c r="F6" s="7">
        <f>E6*0.4</f>
        <v>25.4</v>
      </c>
      <c r="G6" s="6">
        <v>80.4</v>
      </c>
      <c r="H6" s="6">
        <f>G6*0.6</f>
        <v>48.24</v>
      </c>
      <c r="I6" s="6">
        <f>F6+H6</f>
        <v>73.64</v>
      </c>
      <c r="J6" s="6">
        <v>4</v>
      </c>
      <c r="K6" s="6" t="s">
        <v>13</v>
      </c>
    </row>
    <row r="7" s="1" customFormat="1" ht="20" customHeight="1" spans="1:11">
      <c r="A7" s="6">
        <v>5</v>
      </c>
      <c r="B7" s="7" t="s">
        <v>17</v>
      </c>
      <c r="C7" s="6"/>
      <c r="D7" s="6"/>
      <c r="E7" s="7">
        <v>66</v>
      </c>
      <c r="F7" s="7">
        <f>E7*0.4</f>
        <v>26.4</v>
      </c>
      <c r="G7" s="6">
        <v>77.6</v>
      </c>
      <c r="H7" s="6">
        <f>G7*0.6</f>
        <v>46.56</v>
      </c>
      <c r="I7" s="6">
        <f>F7+H7</f>
        <v>72.96</v>
      </c>
      <c r="J7" s="6">
        <v>5</v>
      </c>
      <c r="K7" s="6" t="s">
        <v>13</v>
      </c>
    </row>
    <row r="8" s="1" customFormat="1" ht="20" customHeight="1" spans="1:11">
      <c r="A8" s="6">
        <v>6</v>
      </c>
      <c r="B8" s="7" t="s">
        <v>18</v>
      </c>
      <c r="C8" s="6"/>
      <c r="D8" s="6"/>
      <c r="E8" s="7">
        <v>62.5</v>
      </c>
      <c r="F8" s="7">
        <f>E8*0.4</f>
        <v>25</v>
      </c>
      <c r="G8" s="6">
        <v>79</v>
      </c>
      <c r="H8" s="6">
        <f>G8*0.6</f>
        <v>47.4</v>
      </c>
      <c r="I8" s="6">
        <f>F8+H8</f>
        <v>72.4</v>
      </c>
      <c r="J8" s="6">
        <v>6</v>
      </c>
      <c r="K8" s="6" t="s">
        <v>13</v>
      </c>
    </row>
    <row r="9" s="1" customFormat="1" ht="20" customHeight="1" spans="1:11">
      <c r="A9" s="6">
        <v>7</v>
      </c>
      <c r="B9" s="7" t="s">
        <v>19</v>
      </c>
      <c r="C9" s="6"/>
      <c r="D9" s="6"/>
      <c r="E9" s="7">
        <v>60</v>
      </c>
      <c r="F9" s="7">
        <f>E9*0.4</f>
        <v>24</v>
      </c>
      <c r="G9" s="6">
        <v>80.2</v>
      </c>
      <c r="H9" s="6">
        <f>G9*0.6</f>
        <v>48.12</v>
      </c>
      <c r="I9" s="6">
        <f>F9+H9</f>
        <v>72.12</v>
      </c>
      <c r="J9" s="6">
        <v>7</v>
      </c>
      <c r="K9" s="6" t="s">
        <v>13</v>
      </c>
    </row>
    <row r="10" s="1" customFormat="1" ht="20" customHeight="1" spans="1:11">
      <c r="A10" s="6">
        <v>8</v>
      </c>
      <c r="B10" s="7" t="s">
        <v>20</v>
      </c>
      <c r="C10" s="6"/>
      <c r="D10" s="6" t="s">
        <v>21</v>
      </c>
      <c r="E10" s="7">
        <v>60</v>
      </c>
      <c r="F10" s="7">
        <f>E10*0.4</f>
        <v>24</v>
      </c>
      <c r="G10" s="6">
        <v>78.6</v>
      </c>
      <c r="H10" s="6">
        <f>G10*0.6</f>
        <v>47.16</v>
      </c>
      <c r="I10" s="6">
        <f>F10+H10</f>
        <v>71.16</v>
      </c>
      <c r="J10" s="6">
        <v>8</v>
      </c>
      <c r="K10" s="6" t="s">
        <v>13</v>
      </c>
    </row>
    <row r="11" s="1" customFormat="1" ht="20" customHeight="1" spans="1:11">
      <c r="A11" s="6">
        <v>9</v>
      </c>
      <c r="B11" s="7" t="s">
        <v>22</v>
      </c>
      <c r="C11" s="6"/>
      <c r="D11" s="6" t="s">
        <v>21</v>
      </c>
      <c r="E11" s="7">
        <v>65</v>
      </c>
      <c r="F11" s="7">
        <f>E11*0.4</f>
        <v>26</v>
      </c>
      <c r="G11" s="6">
        <v>74.8</v>
      </c>
      <c r="H11" s="6">
        <f>G11*0.6</f>
        <v>44.88</v>
      </c>
      <c r="I11" s="6">
        <f>F11+H11</f>
        <v>70.88</v>
      </c>
      <c r="J11" s="6">
        <v>9</v>
      </c>
      <c r="K11" s="6" t="s">
        <v>21</v>
      </c>
    </row>
    <row r="12" s="1" customFormat="1" ht="20" customHeight="1" spans="1:11">
      <c r="A12" s="6">
        <v>10</v>
      </c>
      <c r="B12" s="7" t="s">
        <v>23</v>
      </c>
      <c r="C12" s="6"/>
      <c r="D12" s="6"/>
      <c r="E12" s="7">
        <v>60</v>
      </c>
      <c r="F12" s="7">
        <f>E12*0.4</f>
        <v>24</v>
      </c>
      <c r="G12" s="6">
        <v>77.8</v>
      </c>
      <c r="H12" s="6">
        <f>G12*0.6</f>
        <v>46.68</v>
      </c>
      <c r="I12" s="6">
        <f>F12+H12</f>
        <v>70.68</v>
      </c>
      <c r="J12" s="6">
        <v>10</v>
      </c>
      <c r="K12" s="6" t="s">
        <v>21</v>
      </c>
    </row>
    <row r="13" s="1" customFormat="1" ht="20" customHeight="1" spans="1:11">
      <c r="A13" s="6">
        <v>11</v>
      </c>
      <c r="B13" s="7" t="s">
        <v>24</v>
      </c>
      <c r="C13" s="6"/>
      <c r="D13" s="6"/>
      <c r="E13" s="7">
        <v>60.5</v>
      </c>
      <c r="F13" s="7">
        <f>E13*0.4</f>
        <v>24.2</v>
      </c>
      <c r="G13" s="6">
        <v>77.2</v>
      </c>
      <c r="H13" s="6">
        <f>G13*0.6</f>
        <v>46.32</v>
      </c>
      <c r="I13" s="6">
        <f>F13+H13</f>
        <v>70.52</v>
      </c>
      <c r="J13" s="6">
        <v>11</v>
      </c>
      <c r="K13" s="6" t="s">
        <v>21</v>
      </c>
    </row>
    <row r="14" s="1" customFormat="1" ht="20" customHeight="1" spans="1:11">
      <c r="A14" s="6">
        <v>12</v>
      </c>
      <c r="B14" s="7" t="s">
        <v>25</v>
      </c>
      <c r="C14" s="6"/>
      <c r="D14" s="6"/>
      <c r="E14" s="7">
        <v>62.5</v>
      </c>
      <c r="F14" s="7">
        <f>E14*0.4</f>
        <v>25</v>
      </c>
      <c r="G14" s="6">
        <v>75.2</v>
      </c>
      <c r="H14" s="6">
        <f>G14*0.6</f>
        <v>45.12</v>
      </c>
      <c r="I14" s="6">
        <f>F14+H14</f>
        <v>70.12</v>
      </c>
      <c r="J14" s="6">
        <v>12</v>
      </c>
      <c r="K14" s="6" t="s">
        <v>21</v>
      </c>
    </row>
    <row r="15" s="1" customFormat="1" ht="20" customHeight="1" spans="1:11">
      <c r="A15" s="6">
        <v>13</v>
      </c>
      <c r="B15" s="7" t="s">
        <v>26</v>
      </c>
      <c r="C15" s="6"/>
      <c r="D15" s="6"/>
      <c r="E15" s="7">
        <v>56.5</v>
      </c>
      <c r="F15" s="7">
        <f>E15*0.4</f>
        <v>22.6</v>
      </c>
      <c r="G15" s="6">
        <v>77</v>
      </c>
      <c r="H15" s="6">
        <f>G15*0.6</f>
        <v>46.2</v>
      </c>
      <c r="I15" s="6">
        <f>F15+H15</f>
        <v>68.8</v>
      </c>
      <c r="J15" s="6">
        <v>13</v>
      </c>
      <c r="K15" s="6" t="s">
        <v>21</v>
      </c>
    </row>
    <row r="16" s="1" customFormat="1" ht="20" customHeight="1" spans="1:11">
      <c r="A16" s="6">
        <v>14</v>
      </c>
      <c r="B16" s="7" t="s">
        <v>27</v>
      </c>
      <c r="C16" s="6"/>
      <c r="D16" s="6"/>
      <c r="E16" s="7">
        <v>54.5</v>
      </c>
      <c r="F16" s="7">
        <f>E16*0.4</f>
        <v>21.8</v>
      </c>
      <c r="G16" s="6">
        <v>77.6</v>
      </c>
      <c r="H16" s="6">
        <f>G16*0.6</f>
        <v>46.56</v>
      </c>
      <c r="I16" s="6">
        <f>F16+H16</f>
        <v>68.36</v>
      </c>
      <c r="J16" s="6">
        <v>14</v>
      </c>
      <c r="K16" s="6" t="s">
        <v>21</v>
      </c>
    </row>
    <row r="17" s="1" customFormat="1" ht="20" customHeight="1" spans="1:11">
      <c r="A17" s="6">
        <v>15</v>
      </c>
      <c r="B17" s="7" t="s">
        <v>28</v>
      </c>
      <c r="C17" s="6"/>
      <c r="D17" s="6"/>
      <c r="E17" s="7">
        <v>57</v>
      </c>
      <c r="F17" s="7">
        <f>E17*0.4</f>
        <v>22.8</v>
      </c>
      <c r="G17" s="6">
        <v>75.2</v>
      </c>
      <c r="H17" s="6">
        <f>G17*0.6</f>
        <v>45.12</v>
      </c>
      <c r="I17" s="6">
        <f>F17+H17</f>
        <v>67.92</v>
      </c>
      <c r="J17" s="6">
        <v>15</v>
      </c>
      <c r="K17" s="6" t="s">
        <v>21</v>
      </c>
    </row>
    <row r="18" s="1" customFormat="1" ht="20" customHeight="1" spans="1:11">
      <c r="A18" s="6">
        <v>16</v>
      </c>
      <c r="B18" s="7" t="s">
        <v>29</v>
      </c>
      <c r="C18" s="6"/>
      <c r="D18" s="6"/>
      <c r="E18" s="7">
        <v>58.5</v>
      </c>
      <c r="F18" s="7">
        <f>E18*0.4</f>
        <v>23.4</v>
      </c>
      <c r="G18" s="6">
        <v>74</v>
      </c>
      <c r="H18" s="6">
        <f>G18*0.6</f>
        <v>44.4</v>
      </c>
      <c r="I18" s="6">
        <f>F18+H18</f>
        <v>67.8</v>
      </c>
      <c r="J18" s="6">
        <v>16</v>
      </c>
      <c r="K18" s="6" t="s">
        <v>21</v>
      </c>
    </row>
    <row r="19" s="1" customFormat="1" ht="20" customHeight="1" spans="1:11">
      <c r="A19" s="6">
        <v>17</v>
      </c>
      <c r="B19" s="7" t="s">
        <v>30</v>
      </c>
      <c r="C19" s="6"/>
      <c r="D19" s="6"/>
      <c r="E19" s="7">
        <v>56</v>
      </c>
      <c r="F19" s="7">
        <f>E19*0.4</f>
        <v>22.4</v>
      </c>
      <c r="G19" s="6">
        <v>75.6</v>
      </c>
      <c r="H19" s="6">
        <f>G19*0.6</f>
        <v>45.36</v>
      </c>
      <c r="I19" s="6">
        <f>F19+H19</f>
        <v>67.76</v>
      </c>
      <c r="J19" s="6">
        <v>17</v>
      </c>
      <c r="K19" s="6" t="s">
        <v>21</v>
      </c>
    </row>
    <row r="20" s="1" customFormat="1" ht="20" customHeight="1" spans="1:11">
      <c r="A20" s="6">
        <v>18</v>
      </c>
      <c r="B20" s="7" t="s">
        <v>31</v>
      </c>
      <c r="C20" s="6"/>
      <c r="D20" s="6"/>
      <c r="E20" s="7">
        <v>62</v>
      </c>
      <c r="F20" s="7">
        <f>E20*0.4</f>
        <v>24.8</v>
      </c>
      <c r="G20" s="6">
        <v>69.4</v>
      </c>
      <c r="H20" s="6">
        <f>G20*0.6</f>
        <v>41.64</v>
      </c>
      <c r="I20" s="6">
        <f>F20+H20</f>
        <v>66.44</v>
      </c>
      <c r="J20" s="6">
        <v>18</v>
      </c>
      <c r="K20" s="6" t="s">
        <v>32</v>
      </c>
    </row>
    <row r="21" s="1" customFormat="1" ht="20" customHeight="1" spans="1:11">
      <c r="A21" s="6">
        <v>19</v>
      </c>
      <c r="B21" s="7" t="s">
        <v>33</v>
      </c>
      <c r="C21" s="6"/>
      <c r="D21" s="6" t="s">
        <v>21</v>
      </c>
      <c r="E21" s="7">
        <v>54</v>
      </c>
      <c r="F21" s="7">
        <f>E21*0.4</f>
        <v>21.6</v>
      </c>
      <c r="G21" s="6">
        <v>74.2</v>
      </c>
      <c r="H21" s="6">
        <f>G21*0.6</f>
        <v>44.52</v>
      </c>
      <c r="I21" s="6">
        <f>F21+H21</f>
        <v>66.12</v>
      </c>
      <c r="J21" s="6">
        <v>19</v>
      </c>
      <c r="K21" s="6" t="s">
        <v>32</v>
      </c>
    </row>
    <row r="22" s="1" customFormat="1" ht="20" customHeight="1" spans="1:11">
      <c r="A22" s="6">
        <v>20</v>
      </c>
      <c r="B22" s="7" t="s">
        <v>34</v>
      </c>
      <c r="C22" s="6"/>
      <c r="D22" s="6"/>
      <c r="E22" s="7">
        <v>66.5</v>
      </c>
      <c r="F22" s="7">
        <f>E22*0.4</f>
        <v>26.6</v>
      </c>
      <c r="G22" s="6">
        <v>65.4</v>
      </c>
      <c r="H22" s="6">
        <f>G22*0.6</f>
        <v>39.24</v>
      </c>
      <c r="I22" s="6">
        <f>F22+H22</f>
        <v>65.84</v>
      </c>
      <c r="J22" s="6">
        <v>20</v>
      </c>
      <c r="K22" s="6" t="s">
        <v>32</v>
      </c>
    </row>
    <row r="23" s="1" customFormat="1" ht="20" customHeight="1" spans="1:11">
      <c r="A23" s="6">
        <v>21</v>
      </c>
      <c r="B23" s="7" t="s">
        <v>35</v>
      </c>
      <c r="C23" s="6"/>
      <c r="D23" s="6"/>
      <c r="E23" s="7">
        <v>53.5</v>
      </c>
      <c r="F23" s="7">
        <f>E23*0.4</f>
        <v>21.4</v>
      </c>
      <c r="G23" s="6">
        <v>73.4</v>
      </c>
      <c r="H23" s="6">
        <f>G23*0.6</f>
        <v>44.04</v>
      </c>
      <c r="I23" s="6">
        <f>F23+H23</f>
        <v>65.44</v>
      </c>
      <c r="J23" s="6">
        <v>21</v>
      </c>
      <c r="K23" s="6" t="s">
        <v>32</v>
      </c>
    </row>
    <row r="24" s="1" customFormat="1" ht="20" customHeight="1" spans="1:11">
      <c r="A24" s="6">
        <v>22</v>
      </c>
      <c r="B24" s="7" t="s">
        <v>36</v>
      </c>
      <c r="C24" s="6"/>
      <c r="D24" s="6"/>
      <c r="E24" s="7">
        <v>54.5</v>
      </c>
      <c r="F24" s="7">
        <f>E24*0.4</f>
        <v>21.8</v>
      </c>
      <c r="G24" s="6">
        <v>70</v>
      </c>
      <c r="H24" s="6">
        <f>G24*0.6</f>
        <v>42</v>
      </c>
      <c r="I24" s="6">
        <f>F24+H24</f>
        <v>63.8</v>
      </c>
      <c r="J24" s="6">
        <v>22</v>
      </c>
      <c r="K24" s="6" t="s">
        <v>32</v>
      </c>
    </row>
    <row r="25" s="1" customFormat="1" ht="20" customHeight="1" spans="1:11">
      <c r="A25" s="6">
        <v>23</v>
      </c>
      <c r="B25" s="7" t="s">
        <v>37</v>
      </c>
      <c r="C25" s="6"/>
      <c r="D25" s="6"/>
      <c r="E25" s="7">
        <v>53.5</v>
      </c>
      <c r="F25" s="7">
        <f>E25*0.4</f>
        <v>21.4</v>
      </c>
      <c r="G25" s="6">
        <v>69.8</v>
      </c>
      <c r="H25" s="6">
        <f>G25*0.6</f>
        <v>41.88</v>
      </c>
      <c r="I25" s="6">
        <f>F25+H25</f>
        <v>63.28</v>
      </c>
      <c r="J25" s="6">
        <v>23</v>
      </c>
      <c r="K25" s="6"/>
    </row>
    <row r="26" s="1" customFormat="1" ht="20" customHeight="1" spans="1:11">
      <c r="A26" s="6">
        <v>24</v>
      </c>
      <c r="B26" s="7" t="s">
        <v>38</v>
      </c>
      <c r="C26" s="6">
        <v>3</v>
      </c>
      <c r="D26" s="6" t="s">
        <v>39</v>
      </c>
      <c r="E26" s="7">
        <v>62.5</v>
      </c>
      <c r="F26" s="7">
        <f>E26*0.4</f>
        <v>25</v>
      </c>
      <c r="G26" s="6">
        <v>-1</v>
      </c>
      <c r="H26" s="6">
        <v>-1</v>
      </c>
      <c r="I26" s="6">
        <f>F26+H26</f>
        <v>24</v>
      </c>
      <c r="J26" s="6">
        <v>24</v>
      </c>
      <c r="K26" s="6"/>
    </row>
    <row r="27" s="1" customFormat="1" ht="20" customHeight="1" spans="1:11">
      <c r="A27" s="6">
        <v>25</v>
      </c>
      <c r="B27" s="7" t="s">
        <v>40</v>
      </c>
      <c r="C27" s="6"/>
      <c r="D27" s="6"/>
      <c r="E27" s="7">
        <v>58.5</v>
      </c>
      <c r="F27" s="7">
        <f>E27*0.4</f>
        <v>23.4</v>
      </c>
      <c r="G27" s="6" t="s">
        <v>41</v>
      </c>
      <c r="H27" s="6">
        <v>0</v>
      </c>
      <c r="I27" s="6">
        <f>F27+H27</f>
        <v>23.4</v>
      </c>
      <c r="J27" s="6">
        <v>25</v>
      </c>
      <c r="K27" s="6"/>
    </row>
  </sheetData>
  <autoFilter ref="A2:K27">
    <sortState ref="A2:K27">
      <sortCondition ref="J2:J70"/>
    </sortState>
    <extLst/>
  </autoFilter>
  <sortState ref="B3:I27">
    <sortCondition ref="I3:I27" descending="1"/>
  </sortState>
  <mergeCells count="1">
    <mergeCell ref="A1:K1"/>
  </mergeCells>
  <conditionalFormatting sqref="B2 B28:B1048576">
    <cfRule type="duplicateValues" dxfId="0" priority="1"/>
  </conditionalFormatting>
  <printOptions horizontalCentered="1"/>
  <pageMargins left="0.432638888888889" right="0.0784722222222222" top="0.196527777777778" bottom="0.0388888888888889" header="0.118055555555556" footer="0.314583333333333"/>
  <pageSetup paperSize="9" scale="90" orientation="landscape" verticalDpi="300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面试人员名单 (下陆区)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YHS</dc:creator>
  <cp:lastModifiedBy>先周</cp:lastModifiedBy>
  <dcterms:created xsi:type="dcterms:W3CDTF">2015-06-05T18:19:00Z</dcterms:created>
  <dcterms:modified xsi:type="dcterms:W3CDTF">2021-12-30T06:40:46Z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