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Print_Area" localSheetId="0">Sheet1!$A$1:$Q$23</definedName>
  </definedNames>
  <calcPr calcId="144525"/>
</workbook>
</file>

<file path=xl/sharedStrings.xml><?xml version="1.0" encoding="utf-8"?>
<sst xmlns="http://schemas.openxmlformats.org/spreadsheetml/2006/main" count="158" uniqueCount="80">
  <si>
    <t>2021年基层医疗卫生专业技术人员专项公开招聘笔试、面试、综合成绩及体检入围名单一览表    （开发区·铁山区）</t>
  </si>
  <si>
    <t>序号</t>
  </si>
  <si>
    <t>报考单位代码</t>
  </si>
  <si>
    <t>招考单位</t>
  </si>
  <si>
    <t>报考岗位代码</t>
  </si>
  <si>
    <t>报考岗位</t>
  </si>
  <si>
    <t>准考证号</t>
  </si>
  <si>
    <t>姓名</t>
  </si>
  <si>
    <t>综合应用能力卷面成绩</t>
  </si>
  <si>
    <t>医疗卫生专业基础卷面成绩</t>
  </si>
  <si>
    <t>笔试总成绩</t>
  </si>
  <si>
    <t>百分制折算笔试成绩</t>
  </si>
  <si>
    <t>面试</t>
  </si>
  <si>
    <t>面试合格分数线</t>
  </si>
  <si>
    <t>百分制折算面试成绩</t>
  </si>
  <si>
    <t>考生总成绩</t>
  </si>
  <si>
    <t>总成绩排名</t>
  </si>
  <si>
    <t>备注</t>
  </si>
  <si>
    <t>14202006001</t>
  </si>
  <si>
    <t>鹿獐山社区卫生服务中心</t>
  </si>
  <si>
    <t>2021B0090</t>
  </si>
  <si>
    <t>临床医师</t>
  </si>
  <si>
    <t>214202014023</t>
  </si>
  <si>
    <t>张婷</t>
  </si>
  <si>
    <t>拟进入体检</t>
  </si>
  <si>
    <t>214202012330</t>
  </si>
  <si>
    <t>景兆丽</t>
  </si>
  <si>
    <t>2021B0091</t>
  </si>
  <si>
    <t>药剂师</t>
  </si>
  <si>
    <t>214202015119</t>
  </si>
  <si>
    <t>刘桉</t>
  </si>
  <si>
    <t>2021B0093</t>
  </si>
  <si>
    <t>护士</t>
  </si>
  <si>
    <t>214202013210</t>
  </si>
  <si>
    <t>陈言慧</t>
  </si>
  <si>
    <t>14202006002</t>
  </si>
  <si>
    <t>太子镇中心卫生院</t>
  </si>
  <si>
    <t>2021B0094</t>
  </si>
  <si>
    <t>214202014228</t>
  </si>
  <si>
    <t>李宗卫</t>
  </si>
  <si>
    <t>214202012829</t>
  </si>
  <si>
    <t>舒建兴</t>
  </si>
  <si>
    <t>214202013017</t>
  </si>
  <si>
    <t>柯海娇</t>
  </si>
  <si>
    <t>214202012530</t>
  </si>
  <si>
    <t>吴雪梅</t>
  </si>
  <si>
    <t>214202010412</t>
  </si>
  <si>
    <t>刘艳</t>
  </si>
  <si>
    <t>214202010625</t>
  </si>
  <si>
    <t>刘波</t>
  </si>
  <si>
    <t>214202015117</t>
  </si>
  <si>
    <t>熊亚洲</t>
  </si>
  <si>
    <t>缺考</t>
  </si>
  <si>
    <t>2021B0097</t>
  </si>
  <si>
    <t>214202011121</t>
  </si>
  <si>
    <t>夏芝密</t>
  </si>
  <si>
    <t>214202010129</t>
  </si>
  <si>
    <t>董志清</t>
  </si>
  <si>
    <t>214202014527</t>
  </si>
  <si>
    <t>陈振柏</t>
  </si>
  <si>
    <t>2021B0098</t>
  </si>
  <si>
    <t>理疗科技师</t>
  </si>
  <si>
    <t>214202012717</t>
  </si>
  <si>
    <t>费胜男</t>
  </si>
  <si>
    <t>214202014507</t>
  </si>
  <si>
    <t>毛函</t>
  </si>
  <si>
    <t>2021B0099</t>
  </si>
  <si>
    <t>214202013101</t>
  </si>
  <si>
    <t>王栋</t>
  </si>
  <si>
    <t>214202010808</t>
  </si>
  <si>
    <t>肖昱</t>
  </si>
  <si>
    <t>214202013317</t>
  </si>
  <si>
    <t>陈吉</t>
  </si>
  <si>
    <t>14202006003</t>
  </si>
  <si>
    <t>大王镇卫生院</t>
  </si>
  <si>
    <t>2021B0100</t>
  </si>
  <si>
    <t>214202010612</t>
  </si>
  <si>
    <t>程少华</t>
  </si>
  <si>
    <t>214202010308</t>
  </si>
  <si>
    <t>陈素芳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</si>
</sst>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2"/>
      <color theme="1"/>
      <name val="仿宋_GB2312"/>
      <charset val="134"/>
    </font>
    <font>
      <sz val="16"/>
      <color theme="1"/>
      <name val="方正小标宋简体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4" fillId="1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6" borderId="10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9" fillId="8" borderId="4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3"/>
  <sheetViews>
    <sheetView tabSelected="1" workbookViewId="0">
      <selection activeCell="A3" sqref="A3:A23"/>
    </sheetView>
  </sheetViews>
  <sheetFormatPr defaultColWidth="9" defaultRowHeight="13.5"/>
  <cols>
    <col min="1" max="1" width="4.25" customWidth="1"/>
    <col min="2" max="2" width="13" customWidth="1"/>
    <col min="3" max="3" width="25.45" style="3" customWidth="1"/>
    <col min="4" max="4" width="11" customWidth="1"/>
    <col min="5" max="5" width="10.775" customWidth="1"/>
    <col min="6" max="6" width="14.1916666666667" customWidth="1"/>
    <col min="7" max="7" width="8.5" customWidth="1"/>
    <col min="8" max="8" width="8.625" customWidth="1"/>
    <col min="9" max="9" width="9.5" customWidth="1"/>
    <col min="10" max="10" width="6.625" customWidth="1"/>
    <col min="11" max="12" width="7.375" customWidth="1"/>
    <col min="13" max="13" width="6.5" customWidth="1"/>
    <col min="14" max="16" width="7.375" customWidth="1"/>
    <col min="17" max="17" width="12.25" customWidth="1"/>
  </cols>
  <sheetData>
    <row r="1" ht="66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="1" customFormat="1" ht="57" customHeight="1" spans="1:1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</row>
    <row r="3" s="2" customFormat="1" ht="29" customHeight="1" spans="1:17">
      <c r="A3" s="6">
        <v>1</v>
      </c>
      <c r="B3" s="6" t="s">
        <v>18</v>
      </c>
      <c r="C3" s="7" t="s">
        <v>19</v>
      </c>
      <c r="D3" s="6" t="s">
        <v>20</v>
      </c>
      <c r="E3" s="6" t="s">
        <v>21</v>
      </c>
      <c r="F3" s="6" t="s">
        <v>22</v>
      </c>
      <c r="G3" s="6" t="s">
        <v>23</v>
      </c>
      <c r="H3" s="6">
        <v>71.5</v>
      </c>
      <c r="I3" s="6">
        <v>74</v>
      </c>
      <c r="J3" s="6">
        <v>145.5</v>
      </c>
      <c r="K3" s="6">
        <v>29.1</v>
      </c>
      <c r="L3" s="6">
        <v>74.2</v>
      </c>
      <c r="M3" s="6"/>
      <c r="N3" s="6">
        <f>L3*0.6</f>
        <v>44.52</v>
      </c>
      <c r="O3" s="6">
        <f>K3+N3</f>
        <v>73.62</v>
      </c>
      <c r="P3" s="6">
        <v>1</v>
      </c>
      <c r="Q3" s="6" t="s">
        <v>24</v>
      </c>
    </row>
    <row r="4" s="2" customFormat="1" ht="29" customHeight="1" spans="1:17">
      <c r="A4" s="6">
        <v>2</v>
      </c>
      <c r="B4" s="6" t="s">
        <v>18</v>
      </c>
      <c r="C4" s="7" t="s">
        <v>19</v>
      </c>
      <c r="D4" s="6" t="s">
        <v>20</v>
      </c>
      <c r="E4" s="6" t="s">
        <v>21</v>
      </c>
      <c r="F4" s="6" t="s">
        <v>25</v>
      </c>
      <c r="G4" s="6" t="s">
        <v>26</v>
      </c>
      <c r="H4" s="6">
        <v>62.5</v>
      </c>
      <c r="I4" s="6">
        <v>73</v>
      </c>
      <c r="J4" s="6">
        <v>135.5</v>
      </c>
      <c r="K4" s="6">
        <v>27.1</v>
      </c>
      <c r="L4" s="6">
        <v>74.2</v>
      </c>
      <c r="M4" s="6"/>
      <c r="N4" s="6">
        <f t="shared" ref="N4:N23" si="0">L4*0.6</f>
        <v>44.52</v>
      </c>
      <c r="O4" s="6">
        <f t="shared" ref="O4:O23" si="1">K4+N4</f>
        <v>71.62</v>
      </c>
      <c r="P4" s="6">
        <v>2</v>
      </c>
      <c r="Q4" s="6" t="s">
        <v>24</v>
      </c>
    </row>
    <row r="5" s="2" customFormat="1" ht="29" customHeight="1" spans="1:17">
      <c r="A5" s="6">
        <v>3</v>
      </c>
      <c r="B5" s="6" t="s">
        <v>18</v>
      </c>
      <c r="C5" s="7" t="s">
        <v>19</v>
      </c>
      <c r="D5" s="6" t="s">
        <v>27</v>
      </c>
      <c r="E5" s="6" t="s">
        <v>28</v>
      </c>
      <c r="F5" s="6" t="s">
        <v>29</v>
      </c>
      <c r="G5" s="6" t="s">
        <v>30</v>
      </c>
      <c r="H5" s="6">
        <v>58.5</v>
      </c>
      <c r="I5" s="6">
        <v>61</v>
      </c>
      <c r="J5" s="6">
        <v>119.5</v>
      </c>
      <c r="K5" s="6">
        <v>23.9</v>
      </c>
      <c r="L5" s="6">
        <v>64.8</v>
      </c>
      <c r="M5" s="6">
        <v>73.75</v>
      </c>
      <c r="N5" s="6">
        <f t="shared" si="0"/>
        <v>38.88</v>
      </c>
      <c r="O5" s="6">
        <f t="shared" si="1"/>
        <v>62.78</v>
      </c>
      <c r="P5" s="8"/>
      <c r="Q5" s="8"/>
    </row>
    <row r="6" s="2" customFormat="1" ht="29" customHeight="1" spans="1:17">
      <c r="A6" s="6">
        <v>4</v>
      </c>
      <c r="B6" s="6" t="s">
        <v>18</v>
      </c>
      <c r="C6" s="7" t="s">
        <v>19</v>
      </c>
      <c r="D6" s="6" t="s">
        <v>31</v>
      </c>
      <c r="E6" s="6" t="s">
        <v>32</v>
      </c>
      <c r="F6" s="6" t="s">
        <v>33</v>
      </c>
      <c r="G6" s="6" t="s">
        <v>34</v>
      </c>
      <c r="H6" s="6">
        <v>77</v>
      </c>
      <c r="I6" s="6">
        <v>70</v>
      </c>
      <c r="J6" s="6">
        <v>147</v>
      </c>
      <c r="K6" s="6">
        <v>29.4</v>
      </c>
      <c r="L6" s="6">
        <v>82</v>
      </c>
      <c r="M6" s="6"/>
      <c r="N6" s="6">
        <f t="shared" si="0"/>
        <v>49.2</v>
      </c>
      <c r="O6" s="6">
        <f t="shared" si="1"/>
        <v>78.6</v>
      </c>
      <c r="P6" s="6">
        <v>1</v>
      </c>
      <c r="Q6" s="6" t="s">
        <v>24</v>
      </c>
    </row>
    <row r="7" s="2" customFormat="1" ht="29" customHeight="1" spans="1:17">
      <c r="A7" s="6">
        <v>5</v>
      </c>
      <c r="B7" s="6" t="s">
        <v>35</v>
      </c>
      <c r="C7" s="7" t="s">
        <v>36</v>
      </c>
      <c r="D7" s="6" t="s">
        <v>37</v>
      </c>
      <c r="E7" s="6" t="s">
        <v>21</v>
      </c>
      <c r="F7" s="6" t="s">
        <v>38</v>
      </c>
      <c r="G7" s="6" t="s">
        <v>39</v>
      </c>
      <c r="H7" s="6">
        <v>70.5</v>
      </c>
      <c r="I7" s="6">
        <v>82</v>
      </c>
      <c r="J7" s="6">
        <v>152.5</v>
      </c>
      <c r="K7" s="6">
        <v>30.5</v>
      </c>
      <c r="L7" s="6">
        <v>76.4</v>
      </c>
      <c r="M7" s="6"/>
      <c r="N7" s="6">
        <f t="shared" si="0"/>
        <v>45.84</v>
      </c>
      <c r="O7" s="6">
        <f t="shared" si="1"/>
        <v>76.34</v>
      </c>
      <c r="P7" s="6">
        <v>1</v>
      </c>
      <c r="Q7" s="6" t="s">
        <v>24</v>
      </c>
    </row>
    <row r="8" s="2" customFormat="1" ht="29" customHeight="1" spans="1:17">
      <c r="A8" s="6">
        <v>6</v>
      </c>
      <c r="B8" s="6" t="s">
        <v>35</v>
      </c>
      <c r="C8" s="7" t="s">
        <v>36</v>
      </c>
      <c r="D8" s="6" t="s">
        <v>37</v>
      </c>
      <c r="E8" s="6" t="s">
        <v>21</v>
      </c>
      <c r="F8" s="6" t="s">
        <v>40</v>
      </c>
      <c r="G8" s="6" t="s">
        <v>41</v>
      </c>
      <c r="H8" s="6">
        <v>61</v>
      </c>
      <c r="I8" s="6">
        <v>88</v>
      </c>
      <c r="J8" s="6">
        <v>149</v>
      </c>
      <c r="K8" s="6">
        <v>29.8</v>
      </c>
      <c r="L8" s="6">
        <v>76.2</v>
      </c>
      <c r="M8" s="6"/>
      <c r="N8" s="6">
        <f t="shared" si="0"/>
        <v>45.72</v>
      </c>
      <c r="O8" s="6">
        <f t="shared" si="1"/>
        <v>75.52</v>
      </c>
      <c r="P8" s="6">
        <v>2</v>
      </c>
      <c r="Q8" s="6" t="s">
        <v>24</v>
      </c>
    </row>
    <row r="9" s="2" customFormat="1" ht="29" customHeight="1" spans="1:17">
      <c r="A9" s="6">
        <v>7</v>
      </c>
      <c r="B9" s="6" t="s">
        <v>35</v>
      </c>
      <c r="C9" s="7" t="s">
        <v>36</v>
      </c>
      <c r="D9" s="6" t="s">
        <v>37</v>
      </c>
      <c r="E9" s="6" t="s">
        <v>21</v>
      </c>
      <c r="F9" s="6" t="s">
        <v>42</v>
      </c>
      <c r="G9" s="6" t="s">
        <v>43</v>
      </c>
      <c r="H9" s="6">
        <v>49</v>
      </c>
      <c r="I9" s="6">
        <v>84</v>
      </c>
      <c r="J9" s="6">
        <v>133</v>
      </c>
      <c r="K9" s="6">
        <v>26.6</v>
      </c>
      <c r="L9" s="6">
        <v>80.2</v>
      </c>
      <c r="M9" s="6"/>
      <c r="N9" s="6">
        <f t="shared" si="0"/>
        <v>48.12</v>
      </c>
      <c r="O9" s="6">
        <f t="shared" si="1"/>
        <v>74.72</v>
      </c>
      <c r="P9" s="6">
        <v>3</v>
      </c>
      <c r="Q9" s="6" t="s">
        <v>24</v>
      </c>
    </row>
    <row r="10" s="2" customFormat="1" ht="29" customHeight="1" spans="1:17">
      <c r="A10" s="6">
        <v>8</v>
      </c>
      <c r="B10" s="6" t="s">
        <v>35</v>
      </c>
      <c r="C10" s="7" t="s">
        <v>36</v>
      </c>
      <c r="D10" s="6" t="s">
        <v>37</v>
      </c>
      <c r="E10" s="6" t="s">
        <v>21</v>
      </c>
      <c r="F10" s="6" t="s">
        <v>44</v>
      </c>
      <c r="G10" s="6" t="s">
        <v>45</v>
      </c>
      <c r="H10" s="6">
        <v>67</v>
      </c>
      <c r="I10" s="6">
        <v>75</v>
      </c>
      <c r="J10" s="6">
        <v>142</v>
      </c>
      <c r="K10" s="6">
        <v>28.4</v>
      </c>
      <c r="L10" s="6">
        <v>77</v>
      </c>
      <c r="M10" s="6"/>
      <c r="N10" s="6">
        <f t="shared" si="0"/>
        <v>46.2</v>
      </c>
      <c r="O10" s="6">
        <f t="shared" si="1"/>
        <v>74.6</v>
      </c>
      <c r="P10" s="6">
        <v>4</v>
      </c>
      <c r="Q10" s="6" t="s">
        <v>24</v>
      </c>
    </row>
    <row r="11" s="2" customFormat="1" ht="29" customHeight="1" spans="1:17">
      <c r="A11" s="6">
        <v>9</v>
      </c>
      <c r="B11" s="6" t="s">
        <v>35</v>
      </c>
      <c r="C11" s="7" t="s">
        <v>36</v>
      </c>
      <c r="D11" s="6" t="s">
        <v>37</v>
      </c>
      <c r="E11" s="6" t="s">
        <v>21</v>
      </c>
      <c r="F11" s="6" t="s">
        <v>46</v>
      </c>
      <c r="G11" s="6" t="s">
        <v>47</v>
      </c>
      <c r="H11" s="6">
        <v>62</v>
      </c>
      <c r="I11" s="6">
        <v>73</v>
      </c>
      <c r="J11" s="6">
        <v>135</v>
      </c>
      <c r="K11" s="6">
        <v>27</v>
      </c>
      <c r="L11" s="6">
        <v>71.8</v>
      </c>
      <c r="M11" s="6"/>
      <c r="N11" s="6">
        <f t="shared" si="0"/>
        <v>43.08</v>
      </c>
      <c r="O11" s="6">
        <f t="shared" si="1"/>
        <v>70.08</v>
      </c>
      <c r="P11" s="6">
        <v>5</v>
      </c>
      <c r="Q11" s="6" t="s">
        <v>24</v>
      </c>
    </row>
    <row r="12" s="2" customFormat="1" ht="29" customHeight="1" spans="1:17">
      <c r="A12" s="6">
        <v>10</v>
      </c>
      <c r="B12" s="6" t="s">
        <v>35</v>
      </c>
      <c r="C12" s="7" t="s">
        <v>36</v>
      </c>
      <c r="D12" s="6" t="s">
        <v>37</v>
      </c>
      <c r="E12" s="6" t="s">
        <v>21</v>
      </c>
      <c r="F12" s="6" t="s">
        <v>48</v>
      </c>
      <c r="G12" s="6" t="s">
        <v>49</v>
      </c>
      <c r="H12" s="6">
        <v>50</v>
      </c>
      <c r="I12" s="6">
        <v>87</v>
      </c>
      <c r="J12" s="6">
        <v>137</v>
      </c>
      <c r="K12" s="6">
        <v>27.4</v>
      </c>
      <c r="L12" s="6">
        <v>41</v>
      </c>
      <c r="M12" s="6"/>
      <c r="N12" s="6">
        <f t="shared" si="0"/>
        <v>24.6</v>
      </c>
      <c r="O12" s="6">
        <f t="shared" si="1"/>
        <v>52</v>
      </c>
      <c r="P12" s="6">
        <v>6</v>
      </c>
      <c r="Q12" s="6"/>
    </row>
    <row r="13" s="2" customFormat="1" ht="29" customHeight="1" spans="1:17">
      <c r="A13" s="6">
        <v>11</v>
      </c>
      <c r="B13" s="6" t="s">
        <v>35</v>
      </c>
      <c r="C13" s="7" t="s">
        <v>36</v>
      </c>
      <c r="D13" s="6" t="s">
        <v>37</v>
      </c>
      <c r="E13" s="6" t="s">
        <v>21</v>
      </c>
      <c r="F13" s="6" t="s">
        <v>50</v>
      </c>
      <c r="G13" s="6" t="s">
        <v>51</v>
      </c>
      <c r="H13" s="6">
        <v>70.5</v>
      </c>
      <c r="I13" s="6">
        <v>82</v>
      </c>
      <c r="J13" s="6">
        <v>152.5</v>
      </c>
      <c r="K13" s="6">
        <v>30.5</v>
      </c>
      <c r="L13" s="6" t="s">
        <v>52</v>
      </c>
      <c r="M13" s="6"/>
      <c r="N13" s="6" t="s">
        <v>52</v>
      </c>
      <c r="O13" s="6" t="s">
        <v>52</v>
      </c>
      <c r="P13" s="8"/>
      <c r="Q13" s="8"/>
    </row>
    <row r="14" s="2" customFormat="1" ht="29" customHeight="1" spans="1:17">
      <c r="A14" s="6">
        <v>12</v>
      </c>
      <c r="B14" s="6" t="s">
        <v>35</v>
      </c>
      <c r="C14" s="7" t="s">
        <v>36</v>
      </c>
      <c r="D14" s="6" t="s">
        <v>53</v>
      </c>
      <c r="E14" s="6" t="s">
        <v>21</v>
      </c>
      <c r="F14" s="6" t="s">
        <v>54</v>
      </c>
      <c r="G14" s="6" t="s">
        <v>55</v>
      </c>
      <c r="H14" s="6">
        <v>62</v>
      </c>
      <c r="I14" s="6">
        <v>64</v>
      </c>
      <c r="J14" s="6">
        <v>126</v>
      </c>
      <c r="K14" s="6">
        <v>25.2</v>
      </c>
      <c r="L14" s="6">
        <v>75.6</v>
      </c>
      <c r="M14" s="6"/>
      <c r="N14" s="6">
        <f>L14*0.6</f>
        <v>45.36</v>
      </c>
      <c r="O14" s="6">
        <f>K14+N14</f>
        <v>70.56</v>
      </c>
      <c r="P14" s="6">
        <v>1</v>
      </c>
      <c r="Q14" s="6" t="s">
        <v>24</v>
      </c>
    </row>
    <row r="15" s="2" customFormat="1" ht="29" customHeight="1" spans="1:17">
      <c r="A15" s="6">
        <v>13</v>
      </c>
      <c r="B15" s="6" t="s">
        <v>35</v>
      </c>
      <c r="C15" s="7" t="s">
        <v>36</v>
      </c>
      <c r="D15" s="6" t="s">
        <v>53</v>
      </c>
      <c r="E15" s="6" t="s">
        <v>21</v>
      </c>
      <c r="F15" s="6" t="s">
        <v>56</v>
      </c>
      <c r="G15" s="6" t="s">
        <v>57</v>
      </c>
      <c r="H15" s="6">
        <v>55.5</v>
      </c>
      <c r="I15" s="6">
        <v>75</v>
      </c>
      <c r="J15" s="6">
        <v>130.5</v>
      </c>
      <c r="K15" s="6">
        <v>26.1</v>
      </c>
      <c r="L15" s="6">
        <v>67.8</v>
      </c>
      <c r="M15" s="6"/>
      <c r="N15" s="6">
        <f>L15*0.6</f>
        <v>40.68</v>
      </c>
      <c r="O15" s="6">
        <f>K15+N15</f>
        <v>66.78</v>
      </c>
      <c r="P15" s="6">
        <v>2</v>
      </c>
      <c r="Q15" s="6"/>
    </row>
    <row r="16" s="2" customFormat="1" ht="29" customHeight="1" spans="1:17">
      <c r="A16" s="6">
        <v>14</v>
      </c>
      <c r="B16" s="6" t="s">
        <v>35</v>
      </c>
      <c r="C16" s="7" t="s">
        <v>36</v>
      </c>
      <c r="D16" s="6" t="s">
        <v>53</v>
      </c>
      <c r="E16" s="6" t="s">
        <v>21</v>
      </c>
      <c r="F16" s="6" t="s">
        <v>58</v>
      </c>
      <c r="G16" s="6" t="s">
        <v>59</v>
      </c>
      <c r="H16" s="6">
        <v>59</v>
      </c>
      <c r="I16" s="6">
        <v>63</v>
      </c>
      <c r="J16" s="6">
        <v>122</v>
      </c>
      <c r="K16" s="6">
        <v>24.4</v>
      </c>
      <c r="L16" s="6">
        <v>68.8</v>
      </c>
      <c r="M16" s="6"/>
      <c r="N16" s="6">
        <f t="shared" si="0"/>
        <v>41.28</v>
      </c>
      <c r="O16" s="6">
        <f t="shared" si="1"/>
        <v>65.68</v>
      </c>
      <c r="P16" s="6">
        <v>3</v>
      </c>
      <c r="Q16" s="6"/>
    </row>
    <row r="17" s="2" customFormat="1" ht="29" customHeight="1" spans="1:17">
      <c r="A17" s="6">
        <v>15</v>
      </c>
      <c r="B17" s="6" t="s">
        <v>35</v>
      </c>
      <c r="C17" s="7" t="s">
        <v>36</v>
      </c>
      <c r="D17" s="6" t="s">
        <v>60</v>
      </c>
      <c r="E17" s="6" t="s">
        <v>61</v>
      </c>
      <c r="F17" s="6" t="s">
        <v>62</v>
      </c>
      <c r="G17" s="6" t="s">
        <v>63</v>
      </c>
      <c r="H17" s="6">
        <v>66.5</v>
      </c>
      <c r="I17" s="6">
        <v>66</v>
      </c>
      <c r="J17" s="6">
        <v>132.5</v>
      </c>
      <c r="K17" s="6">
        <v>26.5</v>
      </c>
      <c r="L17" s="6">
        <v>80.2</v>
      </c>
      <c r="M17" s="6"/>
      <c r="N17" s="6">
        <f t="shared" si="0"/>
        <v>48.12</v>
      </c>
      <c r="O17" s="6">
        <f t="shared" si="1"/>
        <v>74.62</v>
      </c>
      <c r="P17" s="6">
        <v>1</v>
      </c>
      <c r="Q17" s="6" t="s">
        <v>24</v>
      </c>
    </row>
    <row r="18" s="2" customFormat="1" ht="29" customHeight="1" spans="1:17">
      <c r="A18" s="6">
        <v>16</v>
      </c>
      <c r="B18" s="6" t="s">
        <v>35</v>
      </c>
      <c r="C18" s="7" t="s">
        <v>36</v>
      </c>
      <c r="D18" s="6" t="s">
        <v>60</v>
      </c>
      <c r="E18" s="6" t="s">
        <v>61</v>
      </c>
      <c r="F18" s="6" t="s">
        <v>64</v>
      </c>
      <c r="G18" s="6" t="s">
        <v>65</v>
      </c>
      <c r="H18" s="6">
        <v>40.5</v>
      </c>
      <c r="I18" s="6">
        <v>62</v>
      </c>
      <c r="J18" s="6">
        <v>102.5</v>
      </c>
      <c r="K18" s="6">
        <v>20.5</v>
      </c>
      <c r="L18" s="6">
        <v>75.8</v>
      </c>
      <c r="M18" s="6"/>
      <c r="N18" s="6">
        <f t="shared" si="0"/>
        <v>45.48</v>
      </c>
      <c r="O18" s="6">
        <f t="shared" si="1"/>
        <v>65.98</v>
      </c>
      <c r="P18" s="6">
        <v>2</v>
      </c>
      <c r="Q18" s="6"/>
    </row>
    <row r="19" s="2" customFormat="1" ht="29" customHeight="1" spans="1:17">
      <c r="A19" s="6">
        <v>17</v>
      </c>
      <c r="B19" s="6" t="s">
        <v>35</v>
      </c>
      <c r="C19" s="7" t="s">
        <v>36</v>
      </c>
      <c r="D19" s="6" t="s">
        <v>66</v>
      </c>
      <c r="E19" s="6" t="s">
        <v>21</v>
      </c>
      <c r="F19" s="6" t="s">
        <v>67</v>
      </c>
      <c r="G19" s="6" t="s">
        <v>68</v>
      </c>
      <c r="H19" s="6">
        <v>45.5</v>
      </c>
      <c r="I19" s="6">
        <v>51</v>
      </c>
      <c r="J19" s="6">
        <v>96.5</v>
      </c>
      <c r="K19" s="6">
        <v>19.3</v>
      </c>
      <c r="L19" s="6">
        <v>76.4</v>
      </c>
      <c r="M19" s="6"/>
      <c r="N19" s="6">
        <f t="shared" si="0"/>
        <v>45.84</v>
      </c>
      <c r="O19" s="6">
        <f t="shared" si="1"/>
        <v>65.14</v>
      </c>
      <c r="P19" s="6">
        <v>1</v>
      </c>
      <c r="Q19" s="6" t="s">
        <v>24</v>
      </c>
    </row>
    <row r="20" s="2" customFormat="1" ht="29" customHeight="1" spans="1:17">
      <c r="A20" s="6">
        <v>18</v>
      </c>
      <c r="B20" s="6" t="s">
        <v>35</v>
      </c>
      <c r="C20" s="7" t="s">
        <v>36</v>
      </c>
      <c r="D20" s="6" t="s">
        <v>66</v>
      </c>
      <c r="E20" s="6" t="s">
        <v>21</v>
      </c>
      <c r="F20" s="6" t="s">
        <v>69</v>
      </c>
      <c r="G20" s="6" t="s">
        <v>70</v>
      </c>
      <c r="H20" s="6">
        <v>43.5</v>
      </c>
      <c r="I20" s="6">
        <v>65</v>
      </c>
      <c r="J20" s="6">
        <v>108.5</v>
      </c>
      <c r="K20" s="6">
        <v>21.7</v>
      </c>
      <c r="L20" s="6">
        <v>71.8</v>
      </c>
      <c r="M20" s="6"/>
      <c r="N20" s="6">
        <f t="shared" si="0"/>
        <v>43.08</v>
      </c>
      <c r="O20" s="6">
        <f t="shared" si="1"/>
        <v>64.78</v>
      </c>
      <c r="P20" s="6">
        <v>2</v>
      </c>
      <c r="Q20" s="6"/>
    </row>
    <row r="21" s="2" customFormat="1" ht="29" customHeight="1" spans="1:17">
      <c r="A21" s="6">
        <v>19</v>
      </c>
      <c r="B21" s="6" t="s">
        <v>35</v>
      </c>
      <c r="C21" s="7" t="s">
        <v>36</v>
      </c>
      <c r="D21" s="6" t="s">
        <v>66</v>
      </c>
      <c r="E21" s="6" t="s">
        <v>21</v>
      </c>
      <c r="F21" s="6" t="s">
        <v>71</v>
      </c>
      <c r="G21" s="6" t="s">
        <v>72</v>
      </c>
      <c r="H21" s="6">
        <v>33.5</v>
      </c>
      <c r="I21" s="6">
        <v>40</v>
      </c>
      <c r="J21" s="6">
        <v>73.5</v>
      </c>
      <c r="K21" s="6">
        <v>14.7</v>
      </c>
      <c r="L21" s="6">
        <v>70.4</v>
      </c>
      <c r="M21" s="6"/>
      <c r="N21" s="6">
        <f t="shared" si="0"/>
        <v>42.24</v>
      </c>
      <c r="O21" s="6">
        <f t="shared" si="1"/>
        <v>56.94</v>
      </c>
      <c r="P21" s="6">
        <v>3</v>
      </c>
      <c r="Q21" s="6"/>
    </row>
    <row r="22" s="2" customFormat="1" ht="29" customHeight="1" spans="1:17">
      <c r="A22" s="6">
        <v>20</v>
      </c>
      <c r="B22" s="6" t="s">
        <v>73</v>
      </c>
      <c r="C22" s="7" t="s">
        <v>74</v>
      </c>
      <c r="D22" s="6" t="s">
        <v>75</v>
      </c>
      <c r="E22" s="6" t="s">
        <v>21</v>
      </c>
      <c r="F22" s="6" t="s">
        <v>76</v>
      </c>
      <c r="G22" s="6" t="s">
        <v>77</v>
      </c>
      <c r="H22" s="6">
        <v>75.5</v>
      </c>
      <c r="I22" s="6">
        <v>89</v>
      </c>
      <c r="J22" s="6">
        <v>164.5</v>
      </c>
      <c r="K22" s="6">
        <v>32.9</v>
      </c>
      <c r="L22" s="6">
        <v>73.4</v>
      </c>
      <c r="M22" s="6">
        <v>73.75</v>
      </c>
      <c r="N22" s="6">
        <f t="shared" si="0"/>
        <v>44.04</v>
      </c>
      <c r="O22" s="6">
        <f t="shared" si="1"/>
        <v>76.94</v>
      </c>
      <c r="P22" s="8"/>
      <c r="Q22" s="8"/>
    </row>
    <row r="23" s="2" customFormat="1" ht="29" customHeight="1" spans="1:17">
      <c r="A23" s="6">
        <v>21</v>
      </c>
      <c r="B23" s="6" t="s">
        <v>73</v>
      </c>
      <c r="C23" s="7" t="s">
        <v>74</v>
      </c>
      <c r="D23" s="6" t="s">
        <v>75</v>
      </c>
      <c r="E23" s="6" t="s">
        <v>21</v>
      </c>
      <c r="F23" s="6" t="s">
        <v>78</v>
      </c>
      <c r="G23" s="6" t="s">
        <v>79</v>
      </c>
      <c r="H23" s="6">
        <v>67</v>
      </c>
      <c r="I23" s="6">
        <v>68</v>
      </c>
      <c r="J23" s="6">
        <v>135</v>
      </c>
      <c r="K23" s="6">
        <v>27</v>
      </c>
      <c r="L23" s="6">
        <v>63.4</v>
      </c>
      <c r="M23" s="6">
        <v>73.75</v>
      </c>
      <c r="N23" s="6">
        <f t="shared" si="0"/>
        <v>38.04</v>
      </c>
      <c r="O23" s="6">
        <f t="shared" si="1"/>
        <v>65.04</v>
      </c>
      <c r="P23" s="8"/>
      <c r="Q23" s="8"/>
    </row>
  </sheetData>
  <mergeCells count="1">
    <mergeCell ref="A1:Q1"/>
  </mergeCells>
  <pageMargins left="0.629861111111111" right="0.75" top="1" bottom="1" header="0.5" footer="0.5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kfqjwwj06</dc:creator>
  <cp:lastModifiedBy>路人甲</cp:lastModifiedBy>
  <dcterms:created xsi:type="dcterms:W3CDTF">2021-12-22T01:52:00Z</dcterms:created>
  <dcterms:modified xsi:type="dcterms:W3CDTF">2021-12-27T07:34:37Z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6CBE742DB3934A7F8D0076EEBB4E1948</vt:lpwstr>
  </property>
  <property fmtid="{D5CDD505-2E9C-101B-9397-08002B2CF9AE}" pid="3" name="KSOProductBuildVer">
    <vt:lpwstr>2052-11.1.0.11115</vt:lpwstr>
  </property>
</Properties>
</file>