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 activeTab="2"/>
  </bookViews>
  <sheets>
    <sheet name="舞阳坝" sheetId="11" r:id="rId1"/>
    <sheet name="小渡船" sheetId="12" r:id="rId2"/>
    <sheet name="六角亭" sheetId="9" r:id="rId3"/>
  </sheets>
  <definedNames>
    <definedName name="_xlnm._FilterDatabase" localSheetId="0" hidden="1">舞阳坝!$3:$343</definedName>
    <definedName name="_xlnm._FilterDatabase" localSheetId="1" hidden="1">小渡船!$A$3:$K$72</definedName>
    <definedName name="_xlnm._FilterDatabase" localSheetId="2" hidden="1">六角亭!$A$3:$K$122</definedName>
  </definedNames>
  <calcPr calcId="144525"/>
</workbook>
</file>

<file path=xl/sharedStrings.xml><?xml version="1.0" encoding="utf-8"?>
<sst xmlns="http://schemas.openxmlformats.org/spreadsheetml/2006/main" count="3484" uniqueCount="1038">
  <si>
    <t>2021年恩施市城市社区专职工作者公开招聘面试人员名单</t>
  </si>
  <si>
    <t xml:space="preserve">  街道：舞阳坝</t>
  </si>
  <si>
    <t>考场号</t>
  </si>
  <si>
    <t>座位号</t>
  </si>
  <si>
    <t>考生姓名</t>
  </si>
  <si>
    <t>性别</t>
  </si>
  <si>
    <t>身份证号码</t>
  </si>
  <si>
    <t>报考岗位</t>
  </si>
  <si>
    <t>岗位代码</t>
  </si>
  <si>
    <t>笔试成绩</t>
  </si>
  <si>
    <t>总计加分分数</t>
  </si>
  <si>
    <t>笔试总成绩（含加分）</t>
  </si>
  <si>
    <t>排名</t>
  </si>
  <si>
    <t>2考场</t>
  </si>
  <si>
    <t>010</t>
  </si>
  <si>
    <t>郭贤</t>
  </si>
  <si>
    <t>女</t>
  </si>
  <si>
    <t>422801********2420</t>
  </si>
  <si>
    <t>官坡片区</t>
  </si>
  <si>
    <t>01</t>
  </si>
  <si>
    <t>1考场</t>
  </si>
  <si>
    <t>020</t>
  </si>
  <si>
    <t>孙炜</t>
  </si>
  <si>
    <t>男</t>
  </si>
  <si>
    <t>422801********0235</t>
  </si>
  <si>
    <t>015</t>
  </si>
  <si>
    <t>胡蓉</t>
  </si>
  <si>
    <t>422801********1424</t>
  </si>
  <si>
    <t>030</t>
  </si>
  <si>
    <t>罗芳</t>
  </si>
  <si>
    <t>422801********3425</t>
  </si>
  <si>
    <t>006</t>
  </si>
  <si>
    <t>黄丹妮</t>
  </si>
  <si>
    <t>422801********0625</t>
  </si>
  <si>
    <t>007</t>
  </si>
  <si>
    <t>李婕</t>
  </si>
  <si>
    <t>422801********2022</t>
  </si>
  <si>
    <t>003</t>
  </si>
  <si>
    <t>黄淼</t>
  </si>
  <si>
    <t>422801********2020</t>
  </si>
  <si>
    <t>019</t>
  </si>
  <si>
    <t>王功雷</t>
  </si>
  <si>
    <t>422801********0634</t>
  </si>
  <si>
    <t>001</t>
  </si>
  <si>
    <t>康婷婷</t>
  </si>
  <si>
    <t>422801********0703</t>
  </si>
  <si>
    <t>012</t>
  </si>
  <si>
    <t>高岚</t>
  </si>
  <si>
    <t>422801********4625</t>
  </si>
  <si>
    <t>张汉秋</t>
  </si>
  <si>
    <t>422801********0624</t>
  </si>
  <si>
    <t>002</t>
  </si>
  <si>
    <t>王继远</t>
  </si>
  <si>
    <t>422801********0614</t>
  </si>
  <si>
    <t>005</t>
  </si>
  <si>
    <t>陈岚</t>
  </si>
  <si>
    <t>422822********0020</t>
  </si>
  <si>
    <t>023</t>
  </si>
  <si>
    <t>孟园</t>
  </si>
  <si>
    <t>422801********0029</t>
  </si>
  <si>
    <t>董思宇</t>
  </si>
  <si>
    <t>422801********0628</t>
  </si>
  <si>
    <t>009</t>
  </si>
  <si>
    <t>王银平</t>
  </si>
  <si>
    <t>422822********0521</t>
  </si>
  <si>
    <t>张怡</t>
  </si>
  <si>
    <t>422801********1425</t>
  </si>
  <si>
    <t>022</t>
  </si>
  <si>
    <t>阮修身</t>
  </si>
  <si>
    <t>422801********3828</t>
  </si>
  <si>
    <t>024</t>
  </si>
  <si>
    <t>董婕</t>
  </si>
  <si>
    <t>422801********0046</t>
  </si>
  <si>
    <t>021</t>
  </si>
  <si>
    <t>王苏月</t>
  </si>
  <si>
    <t>422801********1844</t>
  </si>
  <si>
    <t>014</t>
  </si>
  <si>
    <t>杨婷婷</t>
  </si>
  <si>
    <t>422822********3549</t>
  </si>
  <si>
    <t>008</t>
  </si>
  <si>
    <t>梁芳源</t>
  </si>
  <si>
    <t>422801********0702</t>
  </si>
  <si>
    <t>016</t>
  </si>
  <si>
    <t>黄彩玲</t>
  </si>
  <si>
    <t>422801********4228</t>
  </si>
  <si>
    <t>肖远腾</t>
  </si>
  <si>
    <t>422801********0618</t>
  </si>
  <si>
    <t>026</t>
  </si>
  <si>
    <t>谭旭</t>
  </si>
  <si>
    <t>422801********0021</t>
  </si>
  <si>
    <t>葛涛</t>
  </si>
  <si>
    <t>422801********4026</t>
  </si>
  <si>
    <t>028</t>
  </si>
  <si>
    <t>卢维箫</t>
  </si>
  <si>
    <t>422801********0024</t>
  </si>
  <si>
    <t>4考场</t>
  </si>
  <si>
    <t>李春艳</t>
  </si>
  <si>
    <t>422801********3623</t>
  </si>
  <si>
    <t>土桥片区</t>
  </si>
  <si>
    <t>02</t>
  </si>
  <si>
    <t>018</t>
  </si>
  <si>
    <t>谢雨桥</t>
  </si>
  <si>
    <t>422801********0227</t>
  </si>
  <si>
    <t>李辉</t>
  </si>
  <si>
    <t>422801********0827</t>
  </si>
  <si>
    <t>龚文瑾</t>
  </si>
  <si>
    <t>422801********222X</t>
  </si>
  <si>
    <t>3考场</t>
  </si>
  <si>
    <t>于阳</t>
  </si>
  <si>
    <t>422801********1633</t>
  </si>
  <si>
    <t>刘晓彤</t>
  </si>
  <si>
    <t>422801********2424</t>
  </si>
  <si>
    <t>黄国蓉</t>
  </si>
  <si>
    <t xml:space="preserve">女 </t>
  </si>
  <si>
    <t>422801********0462</t>
  </si>
  <si>
    <t>左明堂</t>
  </si>
  <si>
    <t>422801********2019</t>
  </si>
  <si>
    <t>张妮妮</t>
  </si>
  <si>
    <t>422801********2823</t>
  </si>
  <si>
    <t>张鑫</t>
  </si>
  <si>
    <t>422801********0612</t>
  </si>
  <si>
    <t>胡鑫</t>
  </si>
  <si>
    <t>422801********1436</t>
  </si>
  <si>
    <t>臧佳鑫</t>
  </si>
  <si>
    <t>422801********001X</t>
  </si>
  <si>
    <t>邱晓兰</t>
  </si>
  <si>
    <t>422801********0441</t>
  </si>
  <si>
    <t>5考场</t>
  </si>
  <si>
    <t>向璐璐</t>
  </si>
  <si>
    <t>甘律</t>
  </si>
  <si>
    <t>422801********0423</t>
  </si>
  <si>
    <t>陈慈姣</t>
  </si>
  <si>
    <t>422801********4225</t>
  </si>
  <si>
    <t>黎枝林</t>
  </si>
  <si>
    <t>422801********042X</t>
  </si>
  <si>
    <t>027</t>
  </si>
  <si>
    <t>谭桂林</t>
  </si>
  <si>
    <t>422801********1220</t>
  </si>
  <si>
    <t>吉林</t>
  </si>
  <si>
    <t>422801********044X</t>
  </si>
  <si>
    <t>004</t>
  </si>
  <si>
    <t>王宜</t>
  </si>
  <si>
    <t>422801********0420</t>
  </si>
  <si>
    <t>李文君</t>
  </si>
  <si>
    <t>422801********3421</t>
  </si>
  <si>
    <t>张寒</t>
  </si>
  <si>
    <t>422801********3864</t>
  </si>
  <si>
    <t>谭磊</t>
  </si>
  <si>
    <t>422823********445X</t>
  </si>
  <si>
    <t>周廷琼</t>
  </si>
  <si>
    <t>029</t>
  </si>
  <si>
    <t>张宇</t>
  </si>
  <si>
    <t>422827********0029</t>
  </si>
  <si>
    <t>张雪</t>
  </si>
  <si>
    <t>刘芸</t>
  </si>
  <si>
    <t>422801********0422</t>
  </si>
  <si>
    <t>李琼</t>
  </si>
  <si>
    <t>422802********0023</t>
  </si>
  <si>
    <t>梁京灵</t>
  </si>
  <si>
    <t>422822********0029</t>
  </si>
  <si>
    <t>刘鹏飞</t>
  </si>
  <si>
    <t>422801********2475</t>
  </si>
  <si>
    <t>舒敏</t>
  </si>
  <si>
    <t>422801********2028</t>
  </si>
  <si>
    <t>曾琦</t>
  </si>
  <si>
    <t>422801********1420</t>
  </si>
  <si>
    <t>7考场</t>
  </si>
  <si>
    <t>013</t>
  </si>
  <si>
    <t>黄小琴</t>
  </si>
  <si>
    <t>420202********1625</t>
  </si>
  <si>
    <t>黄泥坝片区</t>
  </si>
  <si>
    <t>03</t>
  </si>
  <si>
    <t>6考场</t>
  </si>
  <si>
    <t>017</t>
  </si>
  <si>
    <t>刘琰</t>
  </si>
  <si>
    <t>422801********062X</t>
  </si>
  <si>
    <t>段宇</t>
  </si>
  <si>
    <t>422801********0448</t>
  </si>
  <si>
    <t>吴艳琼</t>
  </si>
  <si>
    <t>422801********1083</t>
  </si>
  <si>
    <t>唐雪皎</t>
  </si>
  <si>
    <t>422801********4023</t>
  </si>
  <si>
    <t>廖小庆</t>
  </si>
  <si>
    <t>422801********3847</t>
  </si>
  <si>
    <t>李芳</t>
  </si>
  <si>
    <t>422822********0043</t>
  </si>
  <si>
    <t>贺赵悦</t>
  </si>
  <si>
    <t>422801********4227</t>
  </si>
  <si>
    <t>黄荣</t>
  </si>
  <si>
    <t>422822********0024</t>
  </si>
  <si>
    <t>刘蒙</t>
  </si>
  <si>
    <t>422801********2819</t>
  </si>
  <si>
    <t>邱艳</t>
  </si>
  <si>
    <t>魏荣</t>
  </si>
  <si>
    <t>422801********0015</t>
  </si>
  <si>
    <t>朱琦</t>
  </si>
  <si>
    <t>422801********0440</t>
  </si>
  <si>
    <t>向晓梅</t>
  </si>
  <si>
    <t>422823********1163</t>
  </si>
  <si>
    <t>魏洲瑾</t>
  </si>
  <si>
    <t>422801********1443</t>
  </si>
  <si>
    <t>011</t>
  </si>
  <si>
    <t>杨纪红</t>
  </si>
  <si>
    <t>422801********0829</t>
  </si>
  <si>
    <t>曾丹</t>
  </si>
  <si>
    <t>422801********0683</t>
  </si>
  <si>
    <t>罗玉娇</t>
  </si>
  <si>
    <t>422801********0427</t>
  </si>
  <si>
    <t>025</t>
  </si>
  <si>
    <t>郑琴</t>
  </si>
  <si>
    <t>422801********0425</t>
  </si>
  <si>
    <t>崔进</t>
  </si>
  <si>
    <t>422801********2427</t>
  </si>
  <si>
    <t>唐蕾</t>
  </si>
  <si>
    <t>422801********1224</t>
  </si>
  <si>
    <t>8考场</t>
  </si>
  <si>
    <t>龙媛媛</t>
  </si>
  <si>
    <t>422822********1524</t>
  </si>
  <si>
    <t>金子坝社区北片</t>
  </si>
  <si>
    <t>04</t>
  </si>
  <si>
    <t>陈贵桂</t>
  </si>
  <si>
    <t>422801********1046</t>
  </si>
  <si>
    <t>彭晓红</t>
  </si>
  <si>
    <t>422801********0445</t>
  </si>
  <si>
    <t>廖晋</t>
  </si>
  <si>
    <t>422801********1042</t>
  </si>
  <si>
    <t>吉雨</t>
  </si>
  <si>
    <t>422801********1022</t>
  </si>
  <si>
    <t>朱 沫</t>
  </si>
  <si>
    <t>422801********0503</t>
  </si>
  <si>
    <t>王欢</t>
  </si>
  <si>
    <t>422801********1421</t>
  </si>
  <si>
    <t>杨年杰</t>
  </si>
  <si>
    <t>422828********6219</t>
  </si>
  <si>
    <t>杨娇</t>
  </si>
  <si>
    <t>422801********1624</t>
  </si>
  <si>
    <t>柯良</t>
  </si>
  <si>
    <t>422801********3868</t>
  </si>
  <si>
    <t>唐琼</t>
  </si>
  <si>
    <t>422801********3840</t>
  </si>
  <si>
    <t>肖桂平</t>
  </si>
  <si>
    <t>422801********1822</t>
  </si>
  <si>
    <t>邓莉</t>
  </si>
  <si>
    <t>422801********0622</t>
  </si>
  <si>
    <t>黄莉</t>
  </si>
  <si>
    <t>谭绿花</t>
  </si>
  <si>
    <t>422801********1661</t>
  </si>
  <si>
    <t>宣玲</t>
  </si>
  <si>
    <t>422801********2047</t>
  </si>
  <si>
    <t>肖琰佳</t>
  </si>
  <si>
    <t>422801********0743</t>
  </si>
  <si>
    <t>贺康鑫</t>
  </si>
  <si>
    <t>422801********0429</t>
  </si>
  <si>
    <t>赵春花</t>
  </si>
  <si>
    <t>422801********4628</t>
  </si>
  <si>
    <t>廖翊樨</t>
  </si>
  <si>
    <t>422801********1446</t>
  </si>
  <si>
    <t>陈卓</t>
  </si>
  <si>
    <t>422801********0610</t>
  </si>
  <si>
    <t>陈好</t>
  </si>
  <si>
    <t>422801********1825</t>
  </si>
  <si>
    <t>冉显利</t>
  </si>
  <si>
    <t>422801********0815</t>
  </si>
  <si>
    <t>康经纬</t>
  </si>
  <si>
    <t>422801********0638</t>
  </si>
  <si>
    <t>刘清华</t>
  </si>
  <si>
    <t>422801********4244</t>
  </si>
  <si>
    <t>朱兰</t>
  </si>
  <si>
    <t>422801********242X</t>
  </si>
  <si>
    <t>向娜</t>
  </si>
  <si>
    <t>422801********2626</t>
  </si>
  <si>
    <t>黄玉元</t>
  </si>
  <si>
    <t>谭平</t>
  </si>
  <si>
    <t>422801********1026</t>
  </si>
  <si>
    <t>郑洁琼</t>
  </si>
  <si>
    <t>422825********1828</t>
  </si>
  <si>
    <t>朱力佳</t>
  </si>
  <si>
    <t>422801********0247</t>
  </si>
  <si>
    <t>彭艳春</t>
  </si>
  <si>
    <t>422824********5544</t>
  </si>
  <si>
    <t>郑红奥</t>
  </si>
  <si>
    <t>肖佳</t>
  </si>
  <si>
    <t>422801********0660</t>
  </si>
  <si>
    <t>欧方平</t>
  </si>
  <si>
    <t>422801********0436</t>
  </si>
  <si>
    <t>曹灿</t>
  </si>
  <si>
    <t>422801********1019</t>
  </si>
  <si>
    <t>张桢淇</t>
  </si>
  <si>
    <t>422801********0283</t>
  </si>
  <si>
    <t>梁景</t>
  </si>
  <si>
    <t>422801********0841</t>
  </si>
  <si>
    <t>杨淦</t>
  </si>
  <si>
    <t>422827********3137</t>
  </si>
  <si>
    <t>9考场</t>
  </si>
  <si>
    <t>李晨</t>
  </si>
  <si>
    <t>422801********2036</t>
  </si>
  <si>
    <t>金子坝社区南片</t>
  </si>
  <si>
    <t>05</t>
  </si>
  <si>
    <t>瞿莉化</t>
  </si>
  <si>
    <t>422828********2924</t>
  </si>
  <si>
    <t>10考场</t>
  </si>
  <si>
    <t>刘雯雯</t>
  </si>
  <si>
    <t>熊美玲</t>
  </si>
  <si>
    <t>422801********0447</t>
  </si>
  <si>
    <t>陈晓</t>
  </si>
  <si>
    <t>422801********0460</t>
  </si>
  <si>
    <t>蒋镁灵</t>
  </si>
  <si>
    <t>422801********3629</t>
  </si>
  <si>
    <t>高云香</t>
  </si>
  <si>
    <t>何蓉</t>
  </si>
  <si>
    <t>422801********2024</t>
  </si>
  <si>
    <t>张琪</t>
  </si>
  <si>
    <t>422823********206x</t>
  </si>
  <si>
    <t>刘城</t>
  </si>
  <si>
    <t>422822********5032</t>
  </si>
  <si>
    <t>徐小艳</t>
  </si>
  <si>
    <t>422801********2226</t>
  </si>
  <si>
    <t>赖垚</t>
  </si>
  <si>
    <t>刘瑶</t>
  </si>
  <si>
    <t>422826********3327</t>
  </si>
  <si>
    <t>谭倩</t>
  </si>
  <si>
    <t>422801********0442</t>
  </si>
  <si>
    <t>向梓涵</t>
  </si>
  <si>
    <t>422823********4462</t>
  </si>
  <si>
    <t>何琴</t>
  </si>
  <si>
    <t>500101********9662</t>
  </si>
  <si>
    <t>谢利娟</t>
  </si>
  <si>
    <t>422801********0428</t>
  </si>
  <si>
    <t>杨倩</t>
  </si>
  <si>
    <t>422801********3626</t>
  </si>
  <si>
    <t>黄琼瑶</t>
  </si>
  <si>
    <t>422801********3024</t>
  </si>
  <si>
    <t>谭晓婕</t>
  </si>
  <si>
    <t>谢友旺</t>
  </si>
  <si>
    <t>422801********4615</t>
  </si>
  <si>
    <t>向力</t>
  </si>
  <si>
    <t>李焱</t>
  </si>
  <si>
    <t>422801********1015</t>
  </si>
  <si>
    <t>方怡</t>
  </si>
  <si>
    <t>422801********1428</t>
  </si>
  <si>
    <t>郑慧</t>
  </si>
  <si>
    <t>422801********0424</t>
  </si>
  <si>
    <t>彭红英</t>
  </si>
  <si>
    <t>422825********1829</t>
  </si>
  <si>
    <t>曹蓉</t>
  </si>
  <si>
    <t>422801********1045</t>
  </si>
  <si>
    <t>杨霄</t>
  </si>
  <si>
    <t>422801********3822</t>
  </si>
  <si>
    <t>向仙</t>
  </si>
  <si>
    <t>422801********3424</t>
  </si>
  <si>
    <t>黄蝶</t>
  </si>
  <si>
    <t>422801********1041</t>
  </si>
  <si>
    <t>宋坤</t>
  </si>
  <si>
    <t>422801********2437</t>
  </si>
  <si>
    <t>杨红敏</t>
  </si>
  <si>
    <t>422826********1026</t>
  </si>
  <si>
    <t>冉雪</t>
  </si>
  <si>
    <t>422822********0027</t>
  </si>
  <si>
    <t>毛雷</t>
  </si>
  <si>
    <t>422801********1413</t>
  </si>
  <si>
    <t>郭蓉</t>
  </si>
  <si>
    <t>422801********0221</t>
  </si>
  <si>
    <t>童澜</t>
  </si>
  <si>
    <t>谭美琼</t>
  </si>
  <si>
    <t>422801********4265</t>
  </si>
  <si>
    <t>杨琼</t>
  </si>
  <si>
    <t>422801********1423</t>
  </si>
  <si>
    <t>龙周</t>
  </si>
  <si>
    <t>422801********3816</t>
  </si>
  <si>
    <t>13考场</t>
  </si>
  <si>
    <t>宋宗朝</t>
  </si>
  <si>
    <t>422801********0414</t>
  </si>
  <si>
    <t>耿家坪社区</t>
  </si>
  <si>
    <t>06</t>
  </si>
  <si>
    <t>12考场</t>
  </si>
  <si>
    <t>谭羽</t>
  </si>
  <si>
    <t>422801********2044</t>
  </si>
  <si>
    <t>熊诗璨</t>
  </si>
  <si>
    <t>陶姣</t>
  </si>
  <si>
    <t>422801********4443</t>
  </si>
  <si>
    <t>14考场</t>
  </si>
  <si>
    <t>黄勇</t>
  </si>
  <si>
    <t>11考场</t>
  </si>
  <si>
    <t>刘雨晴</t>
  </si>
  <si>
    <t>422801********0020</t>
  </si>
  <si>
    <t>李品艳</t>
  </si>
  <si>
    <t>422801********122X</t>
  </si>
  <si>
    <t>秦芹</t>
  </si>
  <si>
    <t>422801********2046</t>
  </si>
  <si>
    <t>蒋芊芊</t>
  </si>
  <si>
    <t>孟娥</t>
  </si>
  <si>
    <t>黎红</t>
  </si>
  <si>
    <t>422801********0223</t>
  </si>
  <si>
    <t>刘静</t>
  </si>
  <si>
    <t>陈华敏</t>
  </si>
  <si>
    <t>422801********1849</t>
  </si>
  <si>
    <t>刘晓玲</t>
  </si>
  <si>
    <t>422801********162X</t>
  </si>
  <si>
    <t>向洒</t>
  </si>
  <si>
    <t>422801********2616</t>
  </si>
  <si>
    <t>刘丹</t>
  </si>
  <si>
    <t>422801********1621</t>
  </si>
  <si>
    <t>向春霞</t>
  </si>
  <si>
    <t>422801********1240</t>
  </si>
  <si>
    <t>王念</t>
  </si>
  <si>
    <t>422801********1221</t>
  </si>
  <si>
    <t>杜芙蓉</t>
  </si>
  <si>
    <t>王丽</t>
  </si>
  <si>
    <t>422801********2027</t>
  </si>
  <si>
    <t>肖丹</t>
  </si>
  <si>
    <t>422801********0446</t>
  </si>
  <si>
    <t>郑宇</t>
  </si>
  <si>
    <t>422801********2221</t>
  </si>
  <si>
    <t>谭海萍</t>
  </si>
  <si>
    <t>向光萍</t>
  </si>
  <si>
    <t>刘趸</t>
  </si>
  <si>
    <t>廖黎</t>
  </si>
  <si>
    <t>422801********0421</t>
  </si>
  <si>
    <t>谭艳姣</t>
  </si>
  <si>
    <t>廖瑞华</t>
  </si>
  <si>
    <t>422801********382X</t>
  </si>
  <si>
    <t>冯海艳</t>
  </si>
  <si>
    <t>吴结</t>
  </si>
  <si>
    <t>曹琼</t>
  </si>
  <si>
    <t>422801********3843</t>
  </si>
  <si>
    <t>郭光玲</t>
  </si>
  <si>
    <t>李林</t>
  </si>
  <si>
    <t>422801********1632</t>
  </si>
  <si>
    <t>万丹</t>
  </si>
  <si>
    <t>422801********1025</t>
  </si>
  <si>
    <t>37考场</t>
  </si>
  <si>
    <t>蔡兰芳</t>
  </si>
  <si>
    <t>422801********11643</t>
  </si>
  <si>
    <t>贺  艳</t>
  </si>
  <si>
    <t>422801********2048</t>
  </si>
  <si>
    <t>周浩</t>
  </si>
  <si>
    <t>422801********3810</t>
  </si>
  <si>
    <t>杨晓荣</t>
  </si>
  <si>
    <t>422801********2447</t>
  </si>
  <si>
    <t>黄丽</t>
  </si>
  <si>
    <t>杨丹</t>
  </si>
  <si>
    <t>422801********0224</t>
  </si>
  <si>
    <t>李进洲</t>
  </si>
  <si>
    <t>422801********0417</t>
  </si>
  <si>
    <t>杨冬娅</t>
  </si>
  <si>
    <t>422801********3866</t>
  </si>
  <si>
    <t>黄晓玲</t>
  </si>
  <si>
    <t>张立亚</t>
  </si>
  <si>
    <t>贾晶鑫</t>
  </si>
  <si>
    <t xml:space="preserve">422801********2425 </t>
  </si>
  <si>
    <t>卢高</t>
  </si>
  <si>
    <t>向晓雪</t>
  </si>
  <si>
    <t>汪学莲</t>
  </si>
  <si>
    <t>422801********1249</t>
  </si>
  <si>
    <t>娄仪杰</t>
  </si>
  <si>
    <t>周巍</t>
  </si>
  <si>
    <t>422801********1451</t>
  </si>
  <si>
    <t>邓娇</t>
  </si>
  <si>
    <t>422801********2642</t>
  </si>
  <si>
    <t>枫香坪社区</t>
  </si>
  <si>
    <t>07</t>
  </si>
  <si>
    <t>叶唐芳</t>
  </si>
  <si>
    <t>340825********0241</t>
  </si>
  <si>
    <t>方莉</t>
  </si>
  <si>
    <t>刘漫漫</t>
  </si>
  <si>
    <t>422801********1021</t>
  </si>
  <si>
    <t>刘小娇</t>
  </si>
  <si>
    <t>唐娇娇</t>
  </si>
  <si>
    <t>422801********0822</t>
  </si>
  <si>
    <t>陈学铃</t>
  </si>
  <si>
    <t>422921********1528</t>
  </si>
  <si>
    <t>朱溢</t>
  </si>
  <si>
    <t>422801********0817</t>
  </si>
  <si>
    <t>15考场</t>
  </si>
  <si>
    <t>王小琴</t>
  </si>
  <si>
    <t>422801********142x</t>
  </si>
  <si>
    <t>郑瑜</t>
  </si>
  <si>
    <t>422828********5724</t>
  </si>
  <si>
    <t>向贻美</t>
  </si>
  <si>
    <t>422801********124X</t>
  </si>
  <si>
    <t>朱行洲</t>
  </si>
  <si>
    <t>422801********0611</t>
  </si>
  <si>
    <t>熊青青</t>
  </si>
  <si>
    <t>422828********3949</t>
  </si>
  <si>
    <t>易志</t>
  </si>
  <si>
    <t>422802********1753</t>
  </si>
  <si>
    <t>李增辉</t>
  </si>
  <si>
    <t>刘署萍</t>
  </si>
  <si>
    <t>422822********4549</t>
  </si>
  <si>
    <t>谭玥伊</t>
  </si>
  <si>
    <t>魏炜</t>
  </si>
  <si>
    <t>422801********0026</t>
  </si>
  <si>
    <t>422801********0044</t>
  </si>
  <si>
    <t>周煜</t>
  </si>
  <si>
    <t>422801********3010</t>
  </si>
  <si>
    <t>李蔚</t>
  </si>
  <si>
    <t>422826********0745</t>
  </si>
  <si>
    <t>周彩萍</t>
  </si>
  <si>
    <t>422801********3846</t>
  </si>
  <si>
    <t>刘林玲</t>
  </si>
  <si>
    <t>谭鋆</t>
  </si>
  <si>
    <t>422801********1616</t>
  </si>
  <si>
    <t>高雪</t>
  </si>
  <si>
    <t>422801********2245</t>
  </si>
  <si>
    <t>汤荣</t>
  </si>
  <si>
    <t>422801********1242</t>
  </si>
  <si>
    <t>郑黎</t>
  </si>
  <si>
    <t>曹晓燕</t>
  </si>
  <si>
    <t>422801********3824</t>
  </si>
  <si>
    <t>钟大为</t>
  </si>
  <si>
    <t>422801********0412</t>
  </si>
  <si>
    <t>田啟维</t>
  </si>
  <si>
    <t>袁娅琳</t>
  </si>
  <si>
    <t>16考场</t>
  </si>
  <si>
    <t>郭明汇</t>
  </si>
  <si>
    <t>黄琪</t>
  </si>
  <si>
    <t>422801********2042</t>
  </si>
  <si>
    <t>张朝霞</t>
  </si>
  <si>
    <t>422801********1247</t>
  </si>
  <si>
    <t>柳辉辉</t>
  </si>
  <si>
    <t>412702********782X</t>
  </si>
  <si>
    <t>伍甜</t>
  </si>
  <si>
    <t>17考场</t>
  </si>
  <si>
    <t>赵念</t>
  </si>
  <si>
    <t>422801********2040</t>
  </si>
  <si>
    <t>七里坪片区</t>
  </si>
  <si>
    <t>08</t>
  </si>
  <si>
    <t>刘嘉丽</t>
  </si>
  <si>
    <t>422801********2043</t>
  </si>
  <si>
    <t>杨威</t>
  </si>
  <si>
    <t>422801********2054</t>
  </si>
  <si>
    <t>史新跃</t>
  </si>
  <si>
    <t>422801********0617</t>
  </si>
  <si>
    <t>苏赵恩娇</t>
  </si>
  <si>
    <t>422801********2029</t>
  </si>
  <si>
    <t>唐善群</t>
  </si>
  <si>
    <t>杨再琼</t>
  </si>
  <si>
    <t>谢立阳</t>
  </si>
  <si>
    <t>蔡金宏</t>
  </si>
  <si>
    <t>422825********0221</t>
  </si>
  <si>
    <t>肖啸</t>
  </si>
  <si>
    <t>谢宁</t>
  </si>
  <si>
    <t>422801********204X</t>
  </si>
  <si>
    <t>卢琳</t>
  </si>
  <si>
    <t>422801********2045</t>
  </si>
  <si>
    <t>廖建华</t>
  </si>
  <si>
    <t>赵维珍</t>
  </si>
  <si>
    <t>422822********4545</t>
  </si>
  <si>
    <t xml:space="preserve">刘璐 </t>
  </si>
  <si>
    <t>18考场</t>
  </si>
  <si>
    <t>龙梅</t>
  </si>
  <si>
    <t>422828********0024</t>
  </si>
  <si>
    <t>五峰山社区</t>
  </si>
  <si>
    <t>09</t>
  </si>
  <si>
    <t>李倩</t>
  </si>
  <si>
    <t>422801********3826</t>
  </si>
  <si>
    <t>许娜</t>
  </si>
  <si>
    <t>422801********0667</t>
  </si>
  <si>
    <t>陈荷</t>
  </si>
  <si>
    <t>422801********0226</t>
  </si>
  <si>
    <t>梁飘飘</t>
  </si>
  <si>
    <t>谭渊</t>
  </si>
  <si>
    <t>胡婷婷</t>
  </si>
  <si>
    <t>422801********0682</t>
  </si>
  <si>
    <t>向鑫</t>
  </si>
  <si>
    <t>422801********0629</t>
  </si>
  <si>
    <t>黎美承</t>
  </si>
  <si>
    <t>422828********0028</t>
  </si>
  <si>
    <t>罗中元</t>
  </si>
  <si>
    <t>422802********5031</t>
  </si>
  <si>
    <t>田金燕</t>
  </si>
  <si>
    <t>422801********0620</t>
  </si>
  <si>
    <t>张晓</t>
  </si>
  <si>
    <t>黄凤玲</t>
  </si>
  <si>
    <t>422801********0665</t>
  </si>
  <si>
    <t>万亚玲</t>
  </si>
  <si>
    <t>谭璐</t>
  </si>
  <si>
    <t>422801********3825</t>
  </si>
  <si>
    <t>梁丽</t>
  </si>
  <si>
    <t>422801********0644</t>
  </si>
  <si>
    <t>蒋艾芯</t>
  </si>
  <si>
    <t>422826********5523</t>
  </si>
  <si>
    <t>罗晓琴</t>
  </si>
  <si>
    <t>422801********3827</t>
  </si>
  <si>
    <t>19考场</t>
  </si>
  <si>
    <t>卜莉华</t>
  </si>
  <si>
    <t>422828********0022</t>
  </si>
  <si>
    <t>舞阳坝片区</t>
  </si>
  <si>
    <t>李诗炀</t>
  </si>
  <si>
    <t>422801********0679</t>
  </si>
  <si>
    <t>谭英</t>
  </si>
  <si>
    <t>422801********0668</t>
  </si>
  <si>
    <t>贺娜</t>
  </si>
  <si>
    <t>422825********2742</t>
  </si>
  <si>
    <t>张永源</t>
  </si>
  <si>
    <t>唐乙尹</t>
  </si>
  <si>
    <t>422801********2225</t>
  </si>
  <si>
    <t>崔文旗</t>
  </si>
  <si>
    <t>李娜</t>
  </si>
  <si>
    <t>422801********2248</t>
  </si>
  <si>
    <t>刘少玲</t>
  </si>
  <si>
    <t>422801********1029</t>
  </si>
  <si>
    <t>谭良放</t>
  </si>
  <si>
    <t>422801********2213</t>
  </si>
  <si>
    <t>李萍</t>
  </si>
  <si>
    <t>422801********3026</t>
  </si>
  <si>
    <t>奚娇</t>
  </si>
  <si>
    <t>422825********1020</t>
  </si>
  <si>
    <t>田伟宏</t>
  </si>
  <si>
    <t>422827********0016</t>
  </si>
  <si>
    <t>周凌</t>
  </si>
  <si>
    <t>422801********0621</t>
  </si>
  <si>
    <t>杨佩</t>
  </si>
  <si>
    <t>422801********2025</t>
  </si>
  <si>
    <t>21考场</t>
  </si>
  <si>
    <t>龙佑玲</t>
  </si>
  <si>
    <t>422801********104X</t>
  </si>
  <si>
    <t>金子坝片区</t>
  </si>
  <si>
    <t>邝来妹</t>
  </si>
  <si>
    <t>422801********3220</t>
  </si>
  <si>
    <t>20考场</t>
  </si>
  <si>
    <t>田凤</t>
  </si>
  <si>
    <t>422827********1420</t>
  </si>
  <si>
    <t>李红岭</t>
  </si>
  <si>
    <t>422801********1627</t>
  </si>
  <si>
    <t>蒲晓帆</t>
  </si>
  <si>
    <t>422801********0027</t>
  </si>
  <si>
    <t>邓兴宇</t>
  </si>
  <si>
    <t>422801********1415</t>
  </si>
  <si>
    <t>杨璐</t>
  </si>
  <si>
    <t>422801********2026</t>
  </si>
  <si>
    <t>郭碧玉</t>
  </si>
  <si>
    <t>422801********1886</t>
  </si>
  <si>
    <t>卢静</t>
  </si>
  <si>
    <t>黄梅玲</t>
  </si>
  <si>
    <t>422823********2727</t>
  </si>
  <si>
    <t>赵晓红</t>
  </si>
  <si>
    <t>422826********2544</t>
  </si>
  <si>
    <t>孙维英</t>
  </si>
  <si>
    <t>422801********0842</t>
  </si>
  <si>
    <t>方倩</t>
  </si>
  <si>
    <t>422801********3628</t>
  </si>
  <si>
    <t>谭金香</t>
  </si>
  <si>
    <t>422801********2644</t>
  </si>
  <si>
    <t>何婷</t>
  </si>
  <si>
    <t>王健君</t>
  </si>
  <si>
    <t>422801********282x</t>
  </si>
  <si>
    <t>韩景秋</t>
  </si>
  <si>
    <t>张元清</t>
  </si>
  <si>
    <t>周志鹏</t>
  </si>
  <si>
    <t>龙芹</t>
  </si>
  <si>
    <t>422801********1027</t>
  </si>
  <si>
    <t>张刚</t>
  </si>
  <si>
    <t>422801********1649</t>
  </si>
  <si>
    <t>蔡亚岚</t>
  </si>
  <si>
    <t>岳祥涛</t>
  </si>
  <si>
    <t>422801********0615</t>
  </si>
  <si>
    <t>朱荣洲</t>
  </si>
  <si>
    <t>冷丽</t>
  </si>
  <si>
    <t>李仙</t>
  </si>
  <si>
    <t>422828********6227</t>
  </si>
  <si>
    <t>秦月</t>
  </si>
  <si>
    <t>杨聃</t>
  </si>
  <si>
    <t>422801********3225</t>
  </si>
  <si>
    <t>邢杰</t>
  </si>
  <si>
    <t>422801********0025</t>
  </si>
  <si>
    <t>李灿灿</t>
  </si>
  <si>
    <t>李晓楠</t>
  </si>
  <si>
    <t>422825********0029</t>
  </si>
  <si>
    <t>林小青</t>
  </si>
  <si>
    <t>422828********1524</t>
  </si>
  <si>
    <t>谭甫明</t>
  </si>
  <si>
    <t>422801********2039</t>
  </si>
  <si>
    <t>向丽</t>
  </si>
  <si>
    <t>422801********2446</t>
  </si>
  <si>
    <t>杨娅</t>
  </si>
  <si>
    <t>422801********4224</t>
  </si>
  <si>
    <t>杜祖庆</t>
  </si>
  <si>
    <t>吴頔</t>
  </si>
  <si>
    <t>422801********0013</t>
  </si>
  <si>
    <t>卢华</t>
  </si>
  <si>
    <t>田洁</t>
  </si>
  <si>
    <t>422801********4647</t>
  </si>
  <si>
    <t>龚家孟</t>
  </si>
  <si>
    <t>杨智睿</t>
  </si>
  <si>
    <t>向艾</t>
  </si>
  <si>
    <t>422801********4613</t>
  </si>
  <si>
    <t>刘菲</t>
  </si>
  <si>
    <t>422801********1222</t>
  </si>
  <si>
    <t>向丹丽</t>
  </si>
  <si>
    <t>422801********2640</t>
  </si>
  <si>
    <t>匡惠</t>
  </si>
  <si>
    <t>422827********1823</t>
  </si>
  <si>
    <t>姚红</t>
  </si>
  <si>
    <t>龙琼</t>
  </si>
  <si>
    <t>422801********1810</t>
  </si>
  <si>
    <t>向艳</t>
  </si>
  <si>
    <t>422801********4245</t>
  </si>
  <si>
    <t xml:space="preserve">  街道：小渡船 </t>
  </si>
  <si>
    <t>33考场</t>
  </si>
  <si>
    <t>柳武强</t>
  </si>
  <si>
    <t>422828********5212</t>
  </si>
  <si>
    <t>航空路社区</t>
  </si>
  <si>
    <t>31考场</t>
  </si>
  <si>
    <t>黄显娅</t>
  </si>
  <si>
    <t>曹馨</t>
  </si>
  <si>
    <t>422825********0046</t>
  </si>
  <si>
    <t>邓秋黄</t>
  </si>
  <si>
    <t>谭红花</t>
  </si>
  <si>
    <t>34考场</t>
  </si>
  <si>
    <t>吴艽</t>
  </si>
  <si>
    <t>422801********3616</t>
  </si>
  <si>
    <t>段维</t>
  </si>
  <si>
    <t>32考场</t>
  </si>
  <si>
    <t>汪超</t>
  </si>
  <si>
    <t>422801********3836</t>
  </si>
  <si>
    <t>刘天娥</t>
  </si>
  <si>
    <t>422801********1625</t>
  </si>
  <si>
    <t>刘琴</t>
  </si>
  <si>
    <t>422825********2227</t>
  </si>
  <si>
    <t>李承宇</t>
  </si>
  <si>
    <t>422801********0017</t>
  </si>
  <si>
    <t>朱勇</t>
  </si>
  <si>
    <t>422801********2455</t>
  </si>
  <si>
    <t>姚娜娜</t>
  </si>
  <si>
    <t>500239********1727</t>
  </si>
  <si>
    <t>周经纬</t>
  </si>
  <si>
    <t>422801********2218</t>
  </si>
  <si>
    <t>黄维</t>
  </si>
  <si>
    <t>422801********0657</t>
  </si>
  <si>
    <t>马夏晴</t>
  </si>
  <si>
    <t>刘昱</t>
  </si>
  <si>
    <t>422826********4020</t>
  </si>
  <si>
    <t>吴洋</t>
  </si>
  <si>
    <t>魏丽</t>
  </si>
  <si>
    <t>422825********2728</t>
  </si>
  <si>
    <t>文琼</t>
  </si>
  <si>
    <t>422802********1741</t>
  </si>
  <si>
    <t>杨琳</t>
  </si>
  <si>
    <t>422825********0425</t>
  </si>
  <si>
    <t>杨丰</t>
  </si>
  <si>
    <t>422801********2445</t>
  </si>
  <si>
    <t>黄瑞</t>
  </si>
  <si>
    <t>422801********0019</t>
  </si>
  <si>
    <t>付清</t>
  </si>
  <si>
    <t>刘芳</t>
  </si>
  <si>
    <t>吕梵溢</t>
  </si>
  <si>
    <t>422801********0229</t>
  </si>
  <si>
    <t>徐祖彬</t>
  </si>
  <si>
    <t>黄鹤</t>
  </si>
  <si>
    <t>422801********0219</t>
  </si>
  <si>
    <t>谭思慧</t>
  </si>
  <si>
    <t>耿黛妮</t>
  </si>
  <si>
    <t>422801********0248</t>
  </si>
  <si>
    <t>35考场</t>
  </si>
  <si>
    <t>梁礼婕</t>
  </si>
  <si>
    <t>422801********0220</t>
  </si>
  <si>
    <t>民族路社区</t>
  </si>
  <si>
    <t>胡静</t>
  </si>
  <si>
    <t>阳静</t>
  </si>
  <si>
    <t>422801********2828</t>
  </si>
  <si>
    <t>朱清杨</t>
  </si>
  <si>
    <t>黄淑芳</t>
  </si>
  <si>
    <t>422822********4029</t>
  </si>
  <si>
    <t>李宁</t>
  </si>
  <si>
    <t>422801********2241</t>
  </si>
  <si>
    <t>杨婧</t>
  </si>
  <si>
    <t>422822********0028</t>
  </si>
  <si>
    <t>杜承徽</t>
  </si>
  <si>
    <t>黎灏</t>
  </si>
  <si>
    <t>422801********0635</t>
  </si>
  <si>
    <t>吴静</t>
  </si>
  <si>
    <t>大观园社区</t>
  </si>
  <si>
    <t>张暮涵</t>
  </si>
  <si>
    <t>422801********0669</t>
  </si>
  <si>
    <t>陈杰</t>
  </si>
  <si>
    <t>422828********1527</t>
  </si>
  <si>
    <t>孙宏琴</t>
  </si>
  <si>
    <t>旗峰社区</t>
  </si>
  <si>
    <t>36考场</t>
  </si>
  <si>
    <t>刘应梅</t>
  </si>
  <si>
    <t>420921********3147</t>
  </si>
  <si>
    <t>张孝宇</t>
  </si>
  <si>
    <t xml:space="preserve">朱为为 </t>
  </si>
  <si>
    <t>422801********1820</t>
  </si>
  <si>
    <t>谭娜</t>
  </si>
  <si>
    <t>422801********0241</t>
  </si>
  <si>
    <t>范蓓蓓</t>
  </si>
  <si>
    <t>422801********0225</t>
  </si>
  <si>
    <t>康干</t>
  </si>
  <si>
    <t>422801********0236</t>
  </si>
  <si>
    <t>洪妮</t>
  </si>
  <si>
    <t>422801********0243</t>
  </si>
  <si>
    <t>张家珍</t>
  </si>
  <si>
    <t>赵璐</t>
  </si>
  <si>
    <t>422801********022X</t>
  </si>
  <si>
    <t>胡圣紫</t>
  </si>
  <si>
    <t>422801********2825</t>
  </si>
  <si>
    <t>谭家玲</t>
  </si>
  <si>
    <t>潘汝婕</t>
  </si>
  <si>
    <t>郑永灿</t>
  </si>
  <si>
    <t>422801********0213</t>
  </si>
  <si>
    <t>柯贤英</t>
  </si>
  <si>
    <t>谭红恩</t>
  </si>
  <si>
    <t>大桥路社区</t>
  </si>
  <si>
    <t>谭晓苏</t>
  </si>
  <si>
    <t>422801********3841</t>
  </si>
  <si>
    <t>龙坤</t>
  </si>
  <si>
    <t>422801********4027</t>
  </si>
  <si>
    <t>韩德强</t>
  </si>
  <si>
    <t>500225********6518</t>
  </si>
  <si>
    <t>贺晓</t>
  </si>
  <si>
    <t>422801********1226</t>
  </si>
  <si>
    <t>王璐</t>
  </si>
  <si>
    <t>422828********6222</t>
  </si>
  <si>
    <t>毛承志</t>
  </si>
  <si>
    <t>胡姣</t>
  </si>
  <si>
    <t>422801********1841</t>
  </si>
  <si>
    <t>郑丹</t>
  </si>
  <si>
    <t>422801********0268</t>
  </si>
  <si>
    <t>吴雪梅</t>
  </si>
  <si>
    <t>422801********3224</t>
  </si>
  <si>
    <t>机场路社区</t>
  </si>
  <si>
    <t>27考场</t>
  </si>
  <si>
    <t>陈思羽</t>
  </si>
  <si>
    <t>张兴</t>
  </si>
  <si>
    <t>422801********003X</t>
  </si>
  <si>
    <t xml:space="preserve">  街道：六角亭</t>
  </si>
  <si>
    <t>22考场</t>
  </si>
  <si>
    <t>严颜</t>
  </si>
  <si>
    <t>422828********1540</t>
  </si>
  <si>
    <t>胜利街社区</t>
  </si>
  <si>
    <t>伍婷婷</t>
  </si>
  <si>
    <t>422801********0028</t>
  </si>
  <si>
    <t>刘佰芳</t>
  </si>
  <si>
    <t>422801********2448</t>
  </si>
  <si>
    <t>高媛</t>
  </si>
  <si>
    <t>422826********6028</t>
  </si>
  <si>
    <t>刘乐</t>
  </si>
  <si>
    <t>422801********0018</t>
  </si>
  <si>
    <t>申艳玲</t>
  </si>
  <si>
    <t>422802********3968</t>
  </si>
  <si>
    <t>卢必文</t>
  </si>
  <si>
    <t>422801********1219</t>
  </si>
  <si>
    <t>匡国婷</t>
  </si>
  <si>
    <t>422801********2246</t>
  </si>
  <si>
    <t>23考场</t>
  </si>
  <si>
    <t>朱珂</t>
  </si>
  <si>
    <t>解放路社区</t>
  </si>
  <si>
    <t>周陈</t>
  </si>
  <si>
    <t>429005********8780</t>
  </si>
  <si>
    <t>罗恒</t>
  </si>
  <si>
    <t>422801********0054</t>
  </si>
  <si>
    <t>邹靖</t>
  </si>
  <si>
    <t>422801********2212</t>
  </si>
  <si>
    <t>覃遵辉</t>
  </si>
  <si>
    <t>422801********063X</t>
  </si>
  <si>
    <t>欧阳润雪</t>
  </si>
  <si>
    <t>欧阳帆</t>
  </si>
  <si>
    <t>422801********0648</t>
  </si>
  <si>
    <t>朱存满</t>
  </si>
  <si>
    <t>422801********3420</t>
  </si>
  <si>
    <t>鄢然</t>
  </si>
  <si>
    <t>黄显胜</t>
  </si>
  <si>
    <t>422801********0012</t>
  </si>
  <si>
    <t>李琴</t>
  </si>
  <si>
    <t>颜穆</t>
  </si>
  <si>
    <t>422801********1237</t>
  </si>
  <si>
    <t>李晓</t>
  </si>
  <si>
    <t>蔡泽娥</t>
  </si>
  <si>
    <t>李鹏宇</t>
  </si>
  <si>
    <t>422801********2838</t>
  </si>
  <si>
    <t>罗浠</t>
  </si>
  <si>
    <t>422801********0010</t>
  </si>
  <si>
    <t>城乡街社区</t>
  </si>
  <si>
    <t>郭瑶</t>
  </si>
  <si>
    <t>422801********0244</t>
  </si>
  <si>
    <t>曾斌</t>
  </si>
  <si>
    <t>422801********3213</t>
  </si>
  <si>
    <t>冷荣丽</t>
  </si>
  <si>
    <t>彭代松</t>
  </si>
  <si>
    <t>422801********221X</t>
  </si>
  <si>
    <t>刘蔚</t>
  </si>
  <si>
    <t>422801********3639</t>
  </si>
  <si>
    <t>胡晓华</t>
  </si>
  <si>
    <t>代燕芳</t>
  </si>
  <si>
    <t>422823********3369</t>
  </si>
  <si>
    <t>书院社区</t>
  </si>
  <si>
    <t>谭金凤</t>
  </si>
  <si>
    <t>422801********1225</t>
  </si>
  <si>
    <t>程俊燃</t>
  </si>
  <si>
    <t>蒙伍玲</t>
  </si>
  <si>
    <t>422801********462X</t>
  </si>
  <si>
    <t>松树坪社区（1）</t>
  </si>
  <si>
    <t>26考场</t>
  </si>
  <si>
    <t>曾庆娟</t>
  </si>
  <si>
    <t>422801********4644</t>
  </si>
  <si>
    <t>孟令慧</t>
  </si>
  <si>
    <t>422822********5049</t>
  </si>
  <si>
    <t>24考场</t>
  </si>
  <si>
    <t>雷文文</t>
  </si>
  <si>
    <t>422801********002X</t>
  </si>
  <si>
    <t>魏照翠</t>
  </si>
  <si>
    <t>422801********0045</t>
  </si>
  <si>
    <t>叶香芳</t>
  </si>
  <si>
    <t>422801********0041</t>
  </si>
  <si>
    <t>25考场</t>
  </si>
  <si>
    <t>罗  锋</t>
  </si>
  <si>
    <t>422801********2817</t>
  </si>
  <si>
    <t>杨红倩</t>
  </si>
  <si>
    <t>胡七</t>
  </si>
  <si>
    <t>422801********2636</t>
  </si>
  <si>
    <t>张丽</t>
  </si>
  <si>
    <t>422825********0222</t>
  </si>
  <si>
    <t>向悦</t>
  </si>
  <si>
    <t>422801********1824</t>
  </si>
  <si>
    <t>周丽君</t>
  </si>
  <si>
    <t>422801********3622</t>
  </si>
  <si>
    <t>廖江未希</t>
  </si>
  <si>
    <t>钟  雨</t>
  </si>
  <si>
    <t>汪兰乙</t>
  </si>
  <si>
    <t>422801********0023</t>
  </si>
  <si>
    <t>董静</t>
  </si>
  <si>
    <t>422801********0065</t>
  </si>
  <si>
    <t>万霞</t>
  </si>
  <si>
    <t>422801********4047</t>
  </si>
  <si>
    <t>曾祥秀</t>
  </si>
  <si>
    <t>422826********2022</t>
  </si>
  <si>
    <t>杨平</t>
  </si>
  <si>
    <t>许景</t>
  </si>
  <si>
    <t>422801********3226</t>
  </si>
  <si>
    <t>张超</t>
  </si>
  <si>
    <t>张娜</t>
  </si>
  <si>
    <t>陈雪娇</t>
  </si>
  <si>
    <t>422823********4464</t>
  </si>
  <si>
    <t>李源</t>
  </si>
  <si>
    <t>422801********0222</t>
  </si>
  <si>
    <t>张彩涛</t>
  </si>
  <si>
    <t>李佳</t>
  </si>
  <si>
    <t>覃仕维</t>
  </si>
  <si>
    <t>黄超</t>
  </si>
  <si>
    <t>422801********3416</t>
  </si>
  <si>
    <t>葛畅</t>
  </si>
  <si>
    <t>340321********7667</t>
  </si>
  <si>
    <t>向晓倩</t>
  </si>
  <si>
    <t>422801********2228</t>
  </si>
  <si>
    <t>符智恒</t>
  </si>
  <si>
    <t>422801********0613</t>
  </si>
  <si>
    <t>谭杨安波</t>
  </si>
  <si>
    <t>422801********3437</t>
  </si>
  <si>
    <t>陈小翠</t>
  </si>
  <si>
    <t>422802********6827</t>
  </si>
  <si>
    <t>李秀娟</t>
  </si>
  <si>
    <t>422801********1449</t>
  </si>
  <si>
    <t>陈世鑫</t>
  </si>
  <si>
    <t>422801********4610</t>
  </si>
  <si>
    <t>齐家艳</t>
  </si>
  <si>
    <t>田萍</t>
  </si>
  <si>
    <t>李静</t>
  </si>
  <si>
    <t>422801********0066</t>
  </si>
  <si>
    <t>谭力</t>
  </si>
  <si>
    <t>422801********0698</t>
  </si>
  <si>
    <t>童思月</t>
  </si>
  <si>
    <t>白冰</t>
  </si>
  <si>
    <t>童应珍</t>
  </si>
  <si>
    <t>422823********0627</t>
  </si>
  <si>
    <t>黄春艳</t>
  </si>
  <si>
    <t>松树坪社区（2）</t>
  </si>
  <si>
    <t>29考场</t>
  </si>
  <si>
    <t>颜秋菊</t>
  </si>
  <si>
    <t>422801********4283</t>
  </si>
  <si>
    <t>张文涛</t>
  </si>
  <si>
    <t>422801********0014</t>
  </si>
  <si>
    <t>28考场</t>
  </si>
  <si>
    <t>李晶晶</t>
  </si>
  <si>
    <t>422801********0262</t>
  </si>
  <si>
    <t>30考场</t>
  </si>
  <si>
    <t>皮凤英</t>
  </si>
  <si>
    <t>戴玲玲</t>
  </si>
  <si>
    <t>500230********1028</t>
  </si>
  <si>
    <t>吴绍美</t>
  </si>
  <si>
    <t>422801********102X</t>
  </si>
  <si>
    <t>朱桂华</t>
  </si>
  <si>
    <t>422801********3625</t>
  </si>
  <si>
    <t>周杨</t>
  </si>
  <si>
    <t>422801********1646</t>
  </si>
  <si>
    <t>向海艳</t>
  </si>
  <si>
    <t>谭龙华</t>
  </si>
  <si>
    <t>422801********241X</t>
  </si>
  <si>
    <t>李汝银</t>
  </si>
  <si>
    <t>422801********1826</t>
  </si>
  <si>
    <t>朱艳玲</t>
  </si>
  <si>
    <t>郑银</t>
  </si>
  <si>
    <t>422801********2423</t>
  </si>
  <si>
    <t>余艳红</t>
  </si>
  <si>
    <t>杨烈琴</t>
  </si>
  <si>
    <t>姚希娅</t>
  </si>
  <si>
    <t>422801********2645</t>
  </si>
  <si>
    <t>向艳妮</t>
  </si>
  <si>
    <t>周恩敬</t>
  </si>
  <si>
    <t>422801********1241</t>
  </si>
  <si>
    <t>张财云</t>
  </si>
  <si>
    <t>崔吉美</t>
  </si>
  <si>
    <t>唐帆</t>
  </si>
  <si>
    <t>邓成</t>
  </si>
  <si>
    <t>422801********0056</t>
  </si>
  <si>
    <t>冉星</t>
  </si>
  <si>
    <t>422801********061X</t>
  </si>
  <si>
    <t>422801********342X</t>
  </si>
  <si>
    <t>张慧</t>
  </si>
  <si>
    <t>422802********3020</t>
  </si>
  <si>
    <t>周文博</t>
  </si>
  <si>
    <t>422801********021X</t>
  </si>
  <si>
    <t>向頔</t>
  </si>
  <si>
    <t>422801********2422</t>
  </si>
  <si>
    <t>李金梅</t>
  </si>
  <si>
    <t>422801********1228</t>
  </si>
  <si>
    <t>康琴</t>
  </si>
  <si>
    <t>何家斌</t>
  </si>
  <si>
    <t>422822********1015</t>
  </si>
  <si>
    <t>方夕晨</t>
  </si>
  <si>
    <t>422801********0245</t>
  </si>
  <si>
    <t>廖浡</t>
  </si>
  <si>
    <t>422801********4230</t>
  </si>
  <si>
    <t>陶紫璇</t>
  </si>
  <si>
    <t>刘堃</t>
  </si>
  <si>
    <t>易珊</t>
  </si>
  <si>
    <t>杜海燕</t>
  </si>
  <si>
    <t>422828********0025</t>
  </si>
  <si>
    <t>李小君</t>
  </si>
  <si>
    <t>谭佳</t>
  </si>
  <si>
    <t>422801********2620</t>
  </si>
  <si>
    <t>汪霞</t>
  </si>
  <si>
    <t>张堃</t>
  </si>
  <si>
    <t>422801********0633</t>
  </si>
  <si>
    <t>夏传洁</t>
  </si>
  <si>
    <t>422801********1823</t>
  </si>
  <si>
    <t>张洲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</si>
</sst>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17" borderId="25" applyNumberFormat="0" applyAlignment="0" applyProtection="0">
      <alignment vertical="center"/>
    </xf>
    <xf numFmtId="0" fontId="23" fillId="17" borderId="20" applyNumberFormat="0" applyAlignment="0" applyProtection="0">
      <alignment vertical="center"/>
    </xf>
    <xf numFmtId="0" fontId="24" fillId="20" borderId="2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center" vertical="center" wrapText="1"/>
    </xf>
    <xf numFmtId="176" fontId="5" fillId="0" borderId="6" xfId="49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center" vertical="center"/>
    </xf>
    <xf numFmtId="176" fontId="5" fillId="0" borderId="6" xfId="49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176" fontId="5" fillId="0" borderId="8" xfId="0" applyNumberFormat="1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6" xfId="50" applyFont="1" applyFill="1" applyBorder="1" applyAlignment="1">
      <alignment horizontal="center" vertical="center" wrapText="1"/>
    </xf>
    <xf numFmtId="176" fontId="5" fillId="0" borderId="6" xfId="5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18" xfId="49" applyFont="1" applyFill="1" applyBorder="1" applyAlignment="1">
      <alignment horizontal="center" vertical="center" wrapText="1"/>
    </xf>
    <xf numFmtId="176" fontId="5" fillId="0" borderId="18" xfId="49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3" fillId="0" borderId="6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3"/>
  <sheetViews>
    <sheetView workbookViewId="0">
      <selection activeCell="N324" sqref="N324"/>
    </sheetView>
  </sheetViews>
  <sheetFormatPr defaultColWidth="8.725" defaultRowHeight="13.5"/>
  <cols>
    <col min="1" max="1" width="8.09166666666667" style="3" customWidth="1"/>
    <col min="2" max="2" width="7.18333333333333" style="3" customWidth="1"/>
    <col min="3" max="3" width="10.3666666666667" style="3" customWidth="1"/>
    <col min="4" max="4" width="5" style="3" customWidth="1"/>
    <col min="5" max="5" width="23.8166666666667" style="3" customWidth="1"/>
    <col min="6" max="6" width="15.9083333333333" style="3" customWidth="1"/>
    <col min="7" max="7" width="7.18333333333333" style="3" customWidth="1"/>
    <col min="8" max="8" width="5.90833333333333" style="3" customWidth="1"/>
    <col min="9" max="9" width="8.63333333333333" style="3" customWidth="1"/>
    <col min="10" max="11" width="8.63333333333333" style="4" customWidth="1"/>
  </cols>
  <sheetData>
    <row r="1" s="3" customFormat="1" ht="4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3" customFormat="1" ht="25" customHeight="1" spans="1:11">
      <c r="A2" s="73" t="s">
        <v>1</v>
      </c>
      <c r="B2" s="73"/>
      <c r="C2" s="73"/>
      <c r="D2" s="39"/>
      <c r="E2" s="39"/>
      <c r="F2" s="39"/>
      <c r="G2" s="39"/>
      <c r="H2" s="39"/>
      <c r="I2" s="4"/>
      <c r="J2" s="4"/>
      <c r="K2" s="4"/>
    </row>
    <row r="3" s="3" customFormat="1" ht="41.25" spans="1:11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9" t="s">
        <v>8</v>
      </c>
      <c r="H3" s="10" t="s">
        <v>9</v>
      </c>
      <c r="I3" s="30" t="s">
        <v>10</v>
      </c>
      <c r="J3" s="30" t="s">
        <v>11</v>
      </c>
      <c r="K3" s="31" t="s">
        <v>12</v>
      </c>
    </row>
    <row r="4" s="3" customFormat="1" ht="14.25" spans="1:11">
      <c r="A4" s="12" t="s">
        <v>13</v>
      </c>
      <c r="B4" s="14" t="s">
        <v>14</v>
      </c>
      <c r="C4" s="17" t="s">
        <v>15</v>
      </c>
      <c r="D4" s="17" t="s">
        <v>16</v>
      </c>
      <c r="E4" s="15" t="s">
        <v>17</v>
      </c>
      <c r="F4" s="17" t="s">
        <v>18</v>
      </c>
      <c r="G4" s="14" t="s">
        <v>19</v>
      </c>
      <c r="H4" s="17">
        <v>66</v>
      </c>
      <c r="I4" s="60">
        <v>0</v>
      </c>
      <c r="J4" s="60">
        <f t="shared" ref="J4:J30" si="0">H4+I4</f>
        <v>66</v>
      </c>
      <c r="K4" s="61">
        <v>1</v>
      </c>
    </row>
    <row r="5" s="3" customFormat="1" ht="14.25" spans="1:11">
      <c r="A5" s="18" t="s">
        <v>20</v>
      </c>
      <c r="B5" s="19" t="s">
        <v>21</v>
      </c>
      <c r="C5" s="22" t="s">
        <v>22</v>
      </c>
      <c r="D5" s="22" t="s">
        <v>23</v>
      </c>
      <c r="E5" s="20" t="s">
        <v>24</v>
      </c>
      <c r="F5" s="22" t="s">
        <v>18</v>
      </c>
      <c r="G5" s="19" t="s">
        <v>19</v>
      </c>
      <c r="H5" s="22">
        <v>59.5</v>
      </c>
      <c r="I5" s="62">
        <v>2</v>
      </c>
      <c r="J5" s="62">
        <f t="shared" si="0"/>
        <v>61.5</v>
      </c>
      <c r="K5" s="64">
        <v>2</v>
      </c>
    </row>
    <row r="6" s="3" customFormat="1" ht="14.25" spans="1:11">
      <c r="A6" s="18" t="s">
        <v>20</v>
      </c>
      <c r="B6" s="19" t="s">
        <v>25</v>
      </c>
      <c r="C6" s="22" t="s">
        <v>26</v>
      </c>
      <c r="D6" s="22" t="s">
        <v>16</v>
      </c>
      <c r="E6" s="20" t="s">
        <v>27</v>
      </c>
      <c r="F6" s="22" t="s">
        <v>18</v>
      </c>
      <c r="G6" s="22" t="s">
        <v>19</v>
      </c>
      <c r="H6" s="22">
        <v>61</v>
      </c>
      <c r="I6" s="62">
        <v>0</v>
      </c>
      <c r="J6" s="62">
        <f t="shared" si="0"/>
        <v>61</v>
      </c>
      <c r="K6" s="64">
        <v>3</v>
      </c>
    </row>
    <row r="7" s="3" customFormat="1" ht="14.25" spans="1:11">
      <c r="A7" s="18" t="s">
        <v>20</v>
      </c>
      <c r="B7" s="19" t="s">
        <v>28</v>
      </c>
      <c r="C7" s="22" t="s">
        <v>29</v>
      </c>
      <c r="D7" s="22" t="s">
        <v>16</v>
      </c>
      <c r="E7" s="20" t="s">
        <v>30</v>
      </c>
      <c r="F7" s="22" t="s">
        <v>18</v>
      </c>
      <c r="G7" s="19" t="s">
        <v>19</v>
      </c>
      <c r="H7" s="22">
        <v>59.5</v>
      </c>
      <c r="I7" s="62">
        <v>0</v>
      </c>
      <c r="J7" s="62">
        <f t="shared" si="0"/>
        <v>59.5</v>
      </c>
      <c r="K7" s="64">
        <v>4</v>
      </c>
    </row>
    <row r="8" s="3" customFormat="1" ht="14.25" spans="1:11">
      <c r="A8" s="18" t="s">
        <v>13</v>
      </c>
      <c r="B8" s="19" t="s">
        <v>31</v>
      </c>
      <c r="C8" s="22" t="s">
        <v>32</v>
      </c>
      <c r="D8" s="22" t="s">
        <v>16</v>
      </c>
      <c r="E8" s="20" t="s">
        <v>33</v>
      </c>
      <c r="F8" s="22" t="s">
        <v>18</v>
      </c>
      <c r="G8" s="19" t="s">
        <v>19</v>
      </c>
      <c r="H8" s="22">
        <v>57</v>
      </c>
      <c r="I8" s="62">
        <v>2</v>
      </c>
      <c r="J8" s="62">
        <f t="shared" si="0"/>
        <v>59</v>
      </c>
      <c r="K8" s="64">
        <v>5</v>
      </c>
    </row>
    <row r="9" s="3" customFormat="1" ht="14.25" spans="1:11">
      <c r="A9" s="18" t="s">
        <v>13</v>
      </c>
      <c r="B9" s="19" t="s">
        <v>34</v>
      </c>
      <c r="C9" s="22" t="s">
        <v>35</v>
      </c>
      <c r="D9" s="22" t="s">
        <v>16</v>
      </c>
      <c r="E9" s="20" t="s">
        <v>36</v>
      </c>
      <c r="F9" s="22" t="s">
        <v>18</v>
      </c>
      <c r="G9" s="19" t="s">
        <v>19</v>
      </c>
      <c r="H9" s="22">
        <v>55.5</v>
      </c>
      <c r="I9" s="62">
        <v>1</v>
      </c>
      <c r="J9" s="62">
        <f t="shared" si="0"/>
        <v>56.5</v>
      </c>
      <c r="K9" s="64">
        <v>6</v>
      </c>
    </row>
    <row r="10" s="3" customFormat="1" ht="14.25" spans="1:11">
      <c r="A10" s="18" t="s">
        <v>13</v>
      </c>
      <c r="B10" s="19" t="s">
        <v>37</v>
      </c>
      <c r="C10" s="22" t="s">
        <v>38</v>
      </c>
      <c r="D10" s="22" t="s">
        <v>16</v>
      </c>
      <c r="E10" s="20" t="s">
        <v>39</v>
      </c>
      <c r="F10" s="22" t="s">
        <v>18</v>
      </c>
      <c r="G10" s="19" t="s">
        <v>19</v>
      </c>
      <c r="H10" s="22">
        <v>54.5</v>
      </c>
      <c r="I10" s="62">
        <v>0</v>
      </c>
      <c r="J10" s="62">
        <f t="shared" si="0"/>
        <v>54.5</v>
      </c>
      <c r="K10" s="64">
        <v>7</v>
      </c>
    </row>
    <row r="11" s="3" customFormat="1" ht="14.25" spans="1:11">
      <c r="A11" s="18" t="s">
        <v>20</v>
      </c>
      <c r="B11" s="19" t="s">
        <v>40</v>
      </c>
      <c r="C11" s="74" t="s">
        <v>41</v>
      </c>
      <c r="D11" s="74" t="s">
        <v>23</v>
      </c>
      <c r="E11" s="20" t="s">
        <v>42</v>
      </c>
      <c r="F11" s="74" t="s">
        <v>18</v>
      </c>
      <c r="G11" s="22" t="s">
        <v>19</v>
      </c>
      <c r="H11" s="22">
        <v>52</v>
      </c>
      <c r="I11" s="62">
        <v>2</v>
      </c>
      <c r="J11" s="62">
        <f t="shared" si="0"/>
        <v>54</v>
      </c>
      <c r="K11" s="64">
        <v>8</v>
      </c>
    </row>
    <row r="12" s="3" customFormat="1" ht="14.25" spans="1:11">
      <c r="A12" s="18" t="s">
        <v>20</v>
      </c>
      <c r="B12" s="23" t="s">
        <v>43</v>
      </c>
      <c r="C12" s="22" t="s">
        <v>44</v>
      </c>
      <c r="D12" s="22" t="s">
        <v>16</v>
      </c>
      <c r="E12" s="20" t="s">
        <v>45</v>
      </c>
      <c r="F12" s="22" t="s">
        <v>18</v>
      </c>
      <c r="G12" s="19" t="s">
        <v>19</v>
      </c>
      <c r="H12" s="22">
        <v>51.5</v>
      </c>
      <c r="I12" s="62">
        <v>2</v>
      </c>
      <c r="J12" s="62">
        <f t="shared" si="0"/>
        <v>53.5</v>
      </c>
      <c r="K12" s="64">
        <v>9</v>
      </c>
    </row>
    <row r="13" s="3" customFormat="1" ht="14.25" spans="1:11">
      <c r="A13" s="18" t="s">
        <v>20</v>
      </c>
      <c r="B13" s="19" t="s">
        <v>46</v>
      </c>
      <c r="C13" s="22" t="s">
        <v>47</v>
      </c>
      <c r="D13" s="22" t="s">
        <v>16</v>
      </c>
      <c r="E13" s="20" t="s">
        <v>48</v>
      </c>
      <c r="F13" s="22" t="s">
        <v>18</v>
      </c>
      <c r="G13" s="19" t="s">
        <v>19</v>
      </c>
      <c r="H13" s="22">
        <v>53</v>
      </c>
      <c r="I13" s="62">
        <v>0</v>
      </c>
      <c r="J13" s="62">
        <f t="shared" si="0"/>
        <v>53</v>
      </c>
      <c r="K13" s="64">
        <v>10</v>
      </c>
    </row>
    <row r="14" s="3" customFormat="1" ht="14.25" spans="1:11">
      <c r="A14" s="18" t="s">
        <v>13</v>
      </c>
      <c r="B14" s="23" t="s">
        <v>43</v>
      </c>
      <c r="C14" s="22" t="s">
        <v>49</v>
      </c>
      <c r="D14" s="22" t="s">
        <v>16</v>
      </c>
      <c r="E14" s="20" t="s">
        <v>50</v>
      </c>
      <c r="F14" s="22" t="s">
        <v>18</v>
      </c>
      <c r="G14" s="19" t="s">
        <v>19</v>
      </c>
      <c r="H14" s="22">
        <v>52</v>
      </c>
      <c r="I14" s="62">
        <v>1</v>
      </c>
      <c r="J14" s="62">
        <f t="shared" si="0"/>
        <v>53</v>
      </c>
      <c r="K14" s="64">
        <v>10</v>
      </c>
    </row>
    <row r="15" s="3" customFormat="1" ht="14.25" spans="1:11">
      <c r="A15" s="18" t="s">
        <v>13</v>
      </c>
      <c r="B15" s="19" t="s">
        <v>51</v>
      </c>
      <c r="C15" s="22" t="s">
        <v>52</v>
      </c>
      <c r="D15" s="22" t="s">
        <v>23</v>
      </c>
      <c r="E15" s="20" t="s">
        <v>53</v>
      </c>
      <c r="F15" s="22" t="s">
        <v>18</v>
      </c>
      <c r="G15" s="19" t="s">
        <v>19</v>
      </c>
      <c r="H15" s="22">
        <v>52</v>
      </c>
      <c r="I15" s="62">
        <v>0</v>
      </c>
      <c r="J15" s="62">
        <f t="shared" si="0"/>
        <v>52</v>
      </c>
      <c r="K15" s="64">
        <v>12</v>
      </c>
    </row>
    <row r="16" s="3" customFormat="1" ht="14.25" spans="1:11">
      <c r="A16" s="18" t="s">
        <v>13</v>
      </c>
      <c r="B16" s="23" t="s">
        <v>54</v>
      </c>
      <c r="C16" s="22" t="s">
        <v>55</v>
      </c>
      <c r="D16" s="22" t="s">
        <v>16</v>
      </c>
      <c r="E16" s="20" t="s">
        <v>56</v>
      </c>
      <c r="F16" s="22" t="s">
        <v>18</v>
      </c>
      <c r="G16" s="19" t="s">
        <v>19</v>
      </c>
      <c r="H16" s="22">
        <v>50</v>
      </c>
      <c r="I16" s="62">
        <v>2</v>
      </c>
      <c r="J16" s="62">
        <f t="shared" si="0"/>
        <v>52</v>
      </c>
      <c r="K16" s="64">
        <v>12</v>
      </c>
    </row>
    <row r="17" s="3" customFormat="1" ht="14.25" spans="1:11">
      <c r="A17" s="18" t="s">
        <v>20</v>
      </c>
      <c r="B17" s="19" t="s">
        <v>57</v>
      </c>
      <c r="C17" s="22" t="s">
        <v>58</v>
      </c>
      <c r="D17" s="22" t="s">
        <v>16</v>
      </c>
      <c r="E17" s="20" t="s">
        <v>59</v>
      </c>
      <c r="F17" s="22" t="s">
        <v>18</v>
      </c>
      <c r="G17" s="19" t="s">
        <v>19</v>
      </c>
      <c r="H17" s="22">
        <v>50</v>
      </c>
      <c r="I17" s="62">
        <v>0</v>
      </c>
      <c r="J17" s="62">
        <f t="shared" si="0"/>
        <v>50</v>
      </c>
      <c r="K17" s="64">
        <v>14</v>
      </c>
    </row>
    <row r="18" s="3" customFormat="1" ht="14.25" spans="1:11">
      <c r="A18" s="18" t="s">
        <v>20</v>
      </c>
      <c r="B18" s="19" t="s">
        <v>34</v>
      </c>
      <c r="C18" s="22" t="s">
        <v>60</v>
      </c>
      <c r="D18" s="22" t="s">
        <v>16</v>
      </c>
      <c r="E18" s="20" t="s">
        <v>61</v>
      </c>
      <c r="F18" s="22" t="s">
        <v>18</v>
      </c>
      <c r="G18" s="19" t="s">
        <v>19</v>
      </c>
      <c r="H18" s="22">
        <v>48</v>
      </c>
      <c r="I18" s="62">
        <v>2</v>
      </c>
      <c r="J18" s="62">
        <f t="shared" si="0"/>
        <v>50</v>
      </c>
      <c r="K18" s="64">
        <v>14</v>
      </c>
    </row>
    <row r="19" s="3" customFormat="1" ht="14.25" spans="1:11">
      <c r="A19" s="18" t="s">
        <v>20</v>
      </c>
      <c r="B19" s="23" t="s">
        <v>62</v>
      </c>
      <c r="C19" s="22" t="s">
        <v>63</v>
      </c>
      <c r="D19" s="22" t="s">
        <v>16</v>
      </c>
      <c r="E19" s="20" t="s">
        <v>64</v>
      </c>
      <c r="F19" s="22" t="s">
        <v>18</v>
      </c>
      <c r="G19" s="19" t="s">
        <v>19</v>
      </c>
      <c r="H19" s="22">
        <v>49.5</v>
      </c>
      <c r="I19" s="62">
        <v>0</v>
      </c>
      <c r="J19" s="62">
        <f t="shared" si="0"/>
        <v>49.5</v>
      </c>
      <c r="K19" s="64">
        <v>16</v>
      </c>
    </row>
    <row r="20" s="3" customFormat="1" ht="14.25" spans="1:11">
      <c r="A20" s="18" t="s">
        <v>20</v>
      </c>
      <c r="B20" s="19" t="s">
        <v>51</v>
      </c>
      <c r="C20" s="22" t="s">
        <v>65</v>
      </c>
      <c r="D20" s="22" t="s">
        <v>16</v>
      </c>
      <c r="E20" s="20" t="s">
        <v>66</v>
      </c>
      <c r="F20" s="22" t="s">
        <v>18</v>
      </c>
      <c r="G20" s="19" t="s">
        <v>19</v>
      </c>
      <c r="H20" s="22">
        <v>48</v>
      </c>
      <c r="I20" s="62">
        <v>0</v>
      </c>
      <c r="J20" s="62">
        <f t="shared" si="0"/>
        <v>48</v>
      </c>
      <c r="K20" s="64">
        <v>17</v>
      </c>
    </row>
    <row r="21" s="3" customFormat="1" ht="14.25" spans="1:11">
      <c r="A21" s="18" t="s">
        <v>20</v>
      </c>
      <c r="B21" s="19" t="s">
        <v>67</v>
      </c>
      <c r="C21" s="22" t="s">
        <v>68</v>
      </c>
      <c r="D21" s="22" t="s">
        <v>16</v>
      </c>
      <c r="E21" s="20" t="s">
        <v>69</v>
      </c>
      <c r="F21" s="22" t="s">
        <v>18</v>
      </c>
      <c r="G21" s="19" t="s">
        <v>19</v>
      </c>
      <c r="H21" s="22">
        <v>45.5</v>
      </c>
      <c r="I21" s="62">
        <v>2</v>
      </c>
      <c r="J21" s="62">
        <f t="shared" si="0"/>
        <v>47.5</v>
      </c>
      <c r="K21" s="64">
        <v>18</v>
      </c>
    </row>
    <row r="22" s="3" customFormat="1" ht="14.25" spans="1:11">
      <c r="A22" s="18" t="s">
        <v>20</v>
      </c>
      <c r="B22" s="19" t="s">
        <v>70</v>
      </c>
      <c r="C22" s="22" t="s">
        <v>71</v>
      </c>
      <c r="D22" s="22" t="s">
        <v>16</v>
      </c>
      <c r="E22" s="20" t="s">
        <v>72</v>
      </c>
      <c r="F22" s="22" t="s">
        <v>18</v>
      </c>
      <c r="G22" s="19" t="s">
        <v>19</v>
      </c>
      <c r="H22" s="22">
        <v>44.5</v>
      </c>
      <c r="I22" s="62">
        <v>2</v>
      </c>
      <c r="J22" s="62">
        <f t="shared" si="0"/>
        <v>46.5</v>
      </c>
      <c r="K22" s="64">
        <v>19</v>
      </c>
    </row>
    <row r="23" s="3" customFormat="1" ht="14.25" spans="1:11">
      <c r="A23" s="18" t="s">
        <v>20</v>
      </c>
      <c r="B23" s="23" t="s">
        <v>73</v>
      </c>
      <c r="C23" s="22" t="s">
        <v>74</v>
      </c>
      <c r="D23" s="22" t="s">
        <v>16</v>
      </c>
      <c r="E23" s="20" t="s">
        <v>75</v>
      </c>
      <c r="F23" s="22" t="s">
        <v>18</v>
      </c>
      <c r="G23" s="19" t="s">
        <v>19</v>
      </c>
      <c r="H23" s="22">
        <v>46</v>
      </c>
      <c r="I23" s="62">
        <v>0</v>
      </c>
      <c r="J23" s="62">
        <f t="shared" si="0"/>
        <v>46</v>
      </c>
      <c r="K23" s="64">
        <v>20</v>
      </c>
    </row>
    <row r="24" s="3" customFormat="1" ht="14.25" spans="1:11">
      <c r="A24" s="18" t="s">
        <v>20</v>
      </c>
      <c r="B24" s="19" t="s">
        <v>76</v>
      </c>
      <c r="C24" s="22" t="s">
        <v>77</v>
      </c>
      <c r="D24" s="22" t="s">
        <v>16</v>
      </c>
      <c r="E24" s="20" t="s">
        <v>78</v>
      </c>
      <c r="F24" s="22" t="s">
        <v>18</v>
      </c>
      <c r="G24" s="22" t="s">
        <v>19</v>
      </c>
      <c r="H24" s="22">
        <v>44</v>
      </c>
      <c r="I24" s="62">
        <v>2</v>
      </c>
      <c r="J24" s="62">
        <f t="shared" si="0"/>
        <v>46</v>
      </c>
      <c r="K24" s="64">
        <v>20</v>
      </c>
    </row>
    <row r="25" s="3" customFormat="1" ht="14.25" spans="1:11">
      <c r="A25" s="18" t="s">
        <v>20</v>
      </c>
      <c r="B25" s="19" t="s">
        <v>79</v>
      </c>
      <c r="C25" s="22" t="s">
        <v>80</v>
      </c>
      <c r="D25" s="22" t="s">
        <v>16</v>
      </c>
      <c r="E25" s="20" t="s">
        <v>81</v>
      </c>
      <c r="F25" s="22" t="s">
        <v>18</v>
      </c>
      <c r="G25" s="19" t="s">
        <v>19</v>
      </c>
      <c r="H25" s="22">
        <v>43</v>
      </c>
      <c r="I25" s="62">
        <v>2</v>
      </c>
      <c r="J25" s="62">
        <f t="shared" si="0"/>
        <v>45</v>
      </c>
      <c r="K25" s="64">
        <v>22</v>
      </c>
    </row>
    <row r="26" s="3" customFormat="1" ht="14.25" spans="1:11">
      <c r="A26" s="18" t="s">
        <v>20</v>
      </c>
      <c r="B26" s="19" t="s">
        <v>82</v>
      </c>
      <c r="C26" s="22" t="s">
        <v>83</v>
      </c>
      <c r="D26" s="22" t="s">
        <v>16</v>
      </c>
      <c r="E26" s="20" t="s">
        <v>84</v>
      </c>
      <c r="F26" s="22" t="s">
        <v>18</v>
      </c>
      <c r="G26" s="22" t="s">
        <v>19</v>
      </c>
      <c r="H26" s="22">
        <v>44.5</v>
      </c>
      <c r="I26" s="62">
        <v>0</v>
      </c>
      <c r="J26" s="62">
        <f t="shared" si="0"/>
        <v>44.5</v>
      </c>
      <c r="K26" s="64">
        <v>23</v>
      </c>
    </row>
    <row r="27" s="3" customFormat="1" ht="14.25" spans="1:11">
      <c r="A27" s="18" t="s">
        <v>13</v>
      </c>
      <c r="B27" s="19" t="s">
        <v>79</v>
      </c>
      <c r="C27" s="22" t="s">
        <v>85</v>
      </c>
      <c r="D27" s="22" t="s">
        <v>23</v>
      </c>
      <c r="E27" s="20" t="s">
        <v>86</v>
      </c>
      <c r="F27" s="22" t="s">
        <v>18</v>
      </c>
      <c r="G27" s="19" t="s">
        <v>19</v>
      </c>
      <c r="H27" s="22">
        <v>41.5</v>
      </c>
      <c r="I27" s="62">
        <v>2</v>
      </c>
      <c r="J27" s="62">
        <f t="shared" si="0"/>
        <v>43.5</v>
      </c>
      <c r="K27" s="64">
        <v>24</v>
      </c>
    </row>
    <row r="28" s="3" customFormat="1" ht="14.25" spans="1:11">
      <c r="A28" s="18" t="s">
        <v>20</v>
      </c>
      <c r="B28" s="19" t="s">
        <v>87</v>
      </c>
      <c r="C28" s="22" t="s">
        <v>88</v>
      </c>
      <c r="D28" s="22" t="s">
        <v>16</v>
      </c>
      <c r="E28" s="20" t="s">
        <v>89</v>
      </c>
      <c r="F28" s="22" t="s">
        <v>18</v>
      </c>
      <c r="G28" s="19" t="s">
        <v>19</v>
      </c>
      <c r="H28" s="22">
        <v>42</v>
      </c>
      <c r="I28" s="62">
        <v>0</v>
      </c>
      <c r="J28" s="62">
        <f t="shared" si="0"/>
        <v>42</v>
      </c>
      <c r="K28" s="64">
        <v>25</v>
      </c>
    </row>
    <row r="29" s="3" customFormat="1" ht="14.25" spans="1:11">
      <c r="A29" s="18" t="s">
        <v>20</v>
      </c>
      <c r="B29" s="19" t="s">
        <v>37</v>
      </c>
      <c r="C29" s="22" t="s">
        <v>90</v>
      </c>
      <c r="D29" s="22" t="s">
        <v>16</v>
      </c>
      <c r="E29" s="20" t="s">
        <v>91</v>
      </c>
      <c r="F29" s="22" t="s">
        <v>18</v>
      </c>
      <c r="G29" s="19" t="s">
        <v>19</v>
      </c>
      <c r="H29" s="22">
        <v>40</v>
      </c>
      <c r="I29" s="62">
        <v>2</v>
      </c>
      <c r="J29" s="62">
        <f t="shared" si="0"/>
        <v>42</v>
      </c>
      <c r="K29" s="64">
        <v>25</v>
      </c>
    </row>
    <row r="30" s="3" customFormat="1" ht="15" spans="1:11">
      <c r="A30" s="24" t="s">
        <v>20</v>
      </c>
      <c r="B30" s="25" t="s">
        <v>92</v>
      </c>
      <c r="C30" s="28" t="s">
        <v>93</v>
      </c>
      <c r="D30" s="28" t="s">
        <v>16</v>
      </c>
      <c r="E30" s="26" t="s">
        <v>94</v>
      </c>
      <c r="F30" s="28" t="s">
        <v>18</v>
      </c>
      <c r="G30" s="25" t="s">
        <v>19</v>
      </c>
      <c r="H30" s="28">
        <v>40</v>
      </c>
      <c r="I30" s="75">
        <v>2</v>
      </c>
      <c r="J30" s="75">
        <f t="shared" si="0"/>
        <v>42</v>
      </c>
      <c r="K30" s="76">
        <v>25</v>
      </c>
    </row>
    <row r="31" s="3" customFormat="1" ht="14.25" spans="1:11">
      <c r="A31" s="12" t="s">
        <v>95</v>
      </c>
      <c r="B31" s="13" t="s">
        <v>73</v>
      </c>
      <c r="C31" s="17" t="s">
        <v>96</v>
      </c>
      <c r="D31" s="17" t="s">
        <v>16</v>
      </c>
      <c r="E31" s="15" t="s">
        <v>97</v>
      </c>
      <c r="F31" s="17" t="s">
        <v>98</v>
      </c>
      <c r="G31" s="14" t="s">
        <v>99</v>
      </c>
      <c r="H31" s="17">
        <v>73.5</v>
      </c>
      <c r="I31" s="60">
        <v>2</v>
      </c>
      <c r="J31" s="60">
        <f t="shared" ref="J31:J50" si="1">SUBTOTAL(9,H31:I31)</f>
        <v>75.5</v>
      </c>
      <c r="K31" s="61">
        <v>1</v>
      </c>
    </row>
    <row r="32" s="3" customFormat="1" ht="14.25" spans="1:11">
      <c r="A32" s="18" t="s">
        <v>95</v>
      </c>
      <c r="B32" s="19" t="s">
        <v>100</v>
      </c>
      <c r="C32" s="22" t="s">
        <v>101</v>
      </c>
      <c r="D32" s="22" t="s">
        <v>16</v>
      </c>
      <c r="E32" s="20" t="s">
        <v>102</v>
      </c>
      <c r="F32" s="22" t="s">
        <v>98</v>
      </c>
      <c r="G32" s="19" t="s">
        <v>99</v>
      </c>
      <c r="H32" s="22">
        <v>67</v>
      </c>
      <c r="I32" s="62">
        <v>0</v>
      </c>
      <c r="J32" s="62">
        <f t="shared" si="1"/>
        <v>67</v>
      </c>
      <c r="K32" s="64">
        <v>2</v>
      </c>
    </row>
    <row r="33" s="3" customFormat="1" ht="14.25" spans="1:11">
      <c r="A33" s="18" t="s">
        <v>95</v>
      </c>
      <c r="B33" s="19" t="s">
        <v>25</v>
      </c>
      <c r="C33" s="22" t="s">
        <v>103</v>
      </c>
      <c r="D33" s="22" t="s">
        <v>16</v>
      </c>
      <c r="E33" s="20" t="s">
        <v>104</v>
      </c>
      <c r="F33" s="22" t="s">
        <v>98</v>
      </c>
      <c r="G33" s="19" t="s">
        <v>99</v>
      </c>
      <c r="H33" s="22">
        <v>54.5</v>
      </c>
      <c r="I33" s="62">
        <v>6</v>
      </c>
      <c r="J33" s="62">
        <f t="shared" si="1"/>
        <v>60.5</v>
      </c>
      <c r="K33" s="64">
        <v>3</v>
      </c>
    </row>
    <row r="34" s="3" customFormat="1" ht="14.25" spans="1:11">
      <c r="A34" s="18" t="s">
        <v>13</v>
      </c>
      <c r="B34" s="19" t="s">
        <v>100</v>
      </c>
      <c r="C34" s="22" t="s">
        <v>105</v>
      </c>
      <c r="D34" s="22" t="s">
        <v>16</v>
      </c>
      <c r="E34" s="20" t="s">
        <v>106</v>
      </c>
      <c r="F34" s="22" t="s">
        <v>98</v>
      </c>
      <c r="G34" s="19" t="s">
        <v>99</v>
      </c>
      <c r="H34" s="22">
        <v>58.5</v>
      </c>
      <c r="I34" s="62">
        <v>1</v>
      </c>
      <c r="J34" s="62">
        <f t="shared" si="1"/>
        <v>59.5</v>
      </c>
      <c r="K34" s="64">
        <v>4</v>
      </c>
    </row>
    <row r="35" s="3" customFormat="1" ht="14.25" spans="1:11">
      <c r="A35" s="18" t="s">
        <v>107</v>
      </c>
      <c r="B35" s="23" t="s">
        <v>73</v>
      </c>
      <c r="C35" s="22" t="s">
        <v>108</v>
      </c>
      <c r="D35" s="22" t="s">
        <v>23</v>
      </c>
      <c r="E35" s="20" t="s">
        <v>109</v>
      </c>
      <c r="F35" s="22" t="s">
        <v>98</v>
      </c>
      <c r="G35" s="19" t="s">
        <v>99</v>
      </c>
      <c r="H35" s="22">
        <v>59</v>
      </c>
      <c r="I35" s="62">
        <v>0</v>
      </c>
      <c r="J35" s="62">
        <f t="shared" si="1"/>
        <v>59</v>
      </c>
      <c r="K35" s="64">
        <v>5</v>
      </c>
    </row>
    <row r="36" s="3" customFormat="1" ht="14.25" spans="1:11">
      <c r="A36" s="18" t="s">
        <v>107</v>
      </c>
      <c r="B36" s="19" t="s">
        <v>51</v>
      </c>
      <c r="C36" s="22" t="s">
        <v>110</v>
      </c>
      <c r="D36" s="22" t="s">
        <v>16</v>
      </c>
      <c r="E36" s="20" t="s">
        <v>111</v>
      </c>
      <c r="F36" s="22" t="s">
        <v>98</v>
      </c>
      <c r="G36" s="19" t="s">
        <v>99</v>
      </c>
      <c r="H36" s="22">
        <v>58</v>
      </c>
      <c r="I36" s="62">
        <v>0</v>
      </c>
      <c r="J36" s="62">
        <f t="shared" si="1"/>
        <v>58</v>
      </c>
      <c r="K36" s="64">
        <v>6</v>
      </c>
    </row>
    <row r="37" s="3" customFormat="1" ht="14.25" spans="1:11">
      <c r="A37" s="18" t="s">
        <v>107</v>
      </c>
      <c r="B37" s="19" t="s">
        <v>92</v>
      </c>
      <c r="C37" s="22" t="s">
        <v>112</v>
      </c>
      <c r="D37" s="22" t="s">
        <v>113</v>
      </c>
      <c r="E37" s="20" t="s">
        <v>114</v>
      </c>
      <c r="F37" s="22" t="s">
        <v>98</v>
      </c>
      <c r="G37" s="19" t="s">
        <v>99</v>
      </c>
      <c r="H37" s="22">
        <v>55.5</v>
      </c>
      <c r="I37" s="62">
        <v>2</v>
      </c>
      <c r="J37" s="62">
        <f t="shared" si="1"/>
        <v>57.5</v>
      </c>
      <c r="K37" s="64">
        <v>7</v>
      </c>
    </row>
    <row r="38" s="3" customFormat="1" ht="14.25" spans="1:11">
      <c r="A38" s="18" t="s">
        <v>13</v>
      </c>
      <c r="B38" s="19" t="s">
        <v>67</v>
      </c>
      <c r="C38" s="22" t="s">
        <v>115</v>
      </c>
      <c r="D38" s="22" t="s">
        <v>23</v>
      </c>
      <c r="E38" s="20" t="s">
        <v>116</v>
      </c>
      <c r="F38" s="22" t="s">
        <v>98</v>
      </c>
      <c r="G38" s="19" t="s">
        <v>99</v>
      </c>
      <c r="H38" s="22">
        <v>55</v>
      </c>
      <c r="I38" s="62">
        <v>0</v>
      </c>
      <c r="J38" s="62">
        <f t="shared" si="1"/>
        <v>55</v>
      </c>
      <c r="K38" s="64">
        <v>8</v>
      </c>
    </row>
    <row r="39" s="3" customFormat="1" ht="14.25" spans="1:11">
      <c r="A39" s="18" t="s">
        <v>95</v>
      </c>
      <c r="B39" s="19" t="s">
        <v>37</v>
      </c>
      <c r="C39" s="22" t="s">
        <v>117</v>
      </c>
      <c r="D39" s="22" t="s">
        <v>16</v>
      </c>
      <c r="E39" s="20" t="s">
        <v>118</v>
      </c>
      <c r="F39" s="22" t="s">
        <v>98</v>
      </c>
      <c r="G39" s="19" t="s">
        <v>99</v>
      </c>
      <c r="H39" s="22">
        <v>55</v>
      </c>
      <c r="I39" s="62">
        <v>0</v>
      </c>
      <c r="J39" s="62">
        <f t="shared" si="1"/>
        <v>55</v>
      </c>
      <c r="K39" s="64">
        <v>8</v>
      </c>
    </row>
    <row r="40" s="3" customFormat="1" ht="14.25" spans="1:11">
      <c r="A40" s="18" t="s">
        <v>95</v>
      </c>
      <c r="B40" s="19" t="s">
        <v>31</v>
      </c>
      <c r="C40" s="22" t="s">
        <v>119</v>
      </c>
      <c r="D40" s="22" t="s">
        <v>23</v>
      </c>
      <c r="E40" s="20" t="s">
        <v>120</v>
      </c>
      <c r="F40" s="22" t="s">
        <v>98</v>
      </c>
      <c r="G40" s="19" t="s">
        <v>99</v>
      </c>
      <c r="H40" s="22">
        <v>54</v>
      </c>
      <c r="I40" s="62">
        <v>1</v>
      </c>
      <c r="J40" s="62">
        <f t="shared" si="1"/>
        <v>55</v>
      </c>
      <c r="K40" s="64">
        <v>8</v>
      </c>
    </row>
    <row r="41" s="3" customFormat="1" ht="14.25" spans="1:11">
      <c r="A41" s="18" t="s">
        <v>13</v>
      </c>
      <c r="B41" s="19" t="s">
        <v>46</v>
      </c>
      <c r="C41" s="22" t="s">
        <v>121</v>
      </c>
      <c r="D41" s="22" t="s">
        <v>23</v>
      </c>
      <c r="E41" s="20" t="s">
        <v>122</v>
      </c>
      <c r="F41" s="22" t="s">
        <v>98</v>
      </c>
      <c r="G41" s="19" t="s">
        <v>99</v>
      </c>
      <c r="H41" s="22">
        <v>54.5</v>
      </c>
      <c r="I41" s="62">
        <v>0</v>
      </c>
      <c r="J41" s="62">
        <f t="shared" si="1"/>
        <v>54.5</v>
      </c>
      <c r="K41" s="64">
        <v>11</v>
      </c>
    </row>
    <row r="42" s="3" customFormat="1" ht="14.25" spans="1:11">
      <c r="A42" s="18" t="s">
        <v>95</v>
      </c>
      <c r="B42" s="19" t="s">
        <v>34</v>
      </c>
      <c r="C42" s="22" t="s">
        <v>123</v>
      </c>
      <c r="D42" s="22" t="s">
        <v>23</v>
      </c>
      <c r="E42" s="20" t="s">
        <v>124</v>
      </c>
      <c r="F42" s="22" t="s">
        <v>98</v>
      </c>
      <c r="G42" s="19" t="s">
        <v>99</v>
      </c>
      <c r="H42" s="22">
        <v>54</v>
      </c>
      <c r="I42" s="62">
        <v>0</v>
      </c>
      <c r="J42" s="62">
        <f t="shared" si="1"/>
        <v>54</v>
      </c>
      <c r="K42" s="64">
        <v>12</v>
      </c>
    </row>
    <row r="43" s="3" customFormat="1" ht="14.25" spans="1:11">
      <c r="A43" s="18" t="s">
        <v>95</v>
      </c>
      <c r="B43" s="19" t="s">
        <v>46</v>
      </c>
      <c r="C43" s="22" t="s">
        <v>125</v>
      </c>
      <c r="D43" s="22" t="s">
        <v>16</v>
      </c>
      <c r="E43" s="20" t="s">
        <v>126</v>
      </c>
      <c r="F43" s="22" t="s">
        <v>98</v>
      </c>
      <c r="G43" s="19" t="s">
        <v>99</v>
      </c>
      <c r="H43" s="22">
        <v>52</v>
      </c>
      <c r="I43" s="62">
        <v>2</v>
      </c>
      <c r="J43" s="62">
        <f t="shared" si="1"/>
        <v>54</v>
      </c>
      <c r="K43" s="64">
        <v>12</v>
      </c>
    </row>
    <row r="44" s="3" customFormat="1" ht="14.25" spans="1:11">
      <c r="A44" s="18" t="s">
        <v>127</v>
      </c>
      <c r="B44" s="19" t="s">
        <v>37</v>
      </c>
      <c r="C44" s="22" t="s">
        <v>128</v>
      </c>
      <c r="D44" s="22" t="s">
        <v>16</v>
      </c>
      <c r="E44" s="20" t="s">
        <v>114</v>
      </c>
      <c r="F44" s="22" t="s">
        <v>98</v>
      </c>
      <c r="G44" s="19" t="s">
        <v>99</v>
      </c>
      <c r="H44" s="22">
        <v>51.5</v>
      </c>
      <c r="I44" s="62">
        <v>2</v>
      </c>
      <c r="J44" s="62">
        <f t="shared" si="1"/>
        <v>53.5</v>
      </c>
      <c r="K44" s="64">
        <v>14</v>
      </c>
    </row>
    <row r="45" s="3" customFormat="1" ht="14.25" spans="1:11">
      <c r="A45" s="18" t="s">
        <v>107</v>
      </c>
      <c r="B45" s="19" t="s">
        <v>67</v>
      </c>
      <c r="C45" s="22" t="s">
        <v>129</v>
      </c>
      <c r="D45" s="22" t="s">
        <v>16</v>
      </c>
      <c r="E45" s="20" t="s">
        <v>130</v>
      </c>
      <c r="F45" s="22" t="s">
        <v>98</v>
      </c>
      <c r="G45" s="19" t="s">
        <v>99</v>
      </c>
      <c r="H45" s="22">
        <v>51</v>
      </c>
      <c r="I45" s="62">
        <v>2</v>
      </c>
      <c r="J45" s="62">
        <f t="shared" si="1"/>
        <v>53</v>
      </c>
      <c r="K45" s="64">
        <v>15</v>
      </c>
    </row>
    <row r="46" s="3" customFormat="1" ht="14.25" spans="1:11">
      <c r="A46" s="18" t="s">
        <v>95</v>
      </c>
      <c r="B46" s="19" t="s">
        <v>82</v>
      </c>
      <c r="C46" s="22" t="s">
        <v>131</v>
      </c>
      <c r="D46" s="22" t="s">
        <v>16</v>
      </c>
      <c r="E46" s="20" t="s">
        <v>132</v>
      </c>
      <c r="F46" s="22" t="s">
        <v>98</v>
      </c>
      <c r="G46" s="19" t="s">
        <v>99</v>
      </c>
      <c r="H46" s="22">
        <v>52.5</v>
      </c>
      <c r="I46" s="62">
        <v>0</v>
      </c>
      <c r="J46" s="62">
        <f t="shared" si="1"/>
        <v>52.5</v>
      </c>
      <c r="K46" s="64">
        <v>16</v>
      </c>
    </row>
    <row r="47" s="3" customFormat="1" ht="14.25" spans="1:11">
      <c r="A47" s="18" t="s">
        <v>13</v>
      </c>
      <c r="B47" s="19" t="s">
        <v>40</v>
      </c>
      <c r="C47" s="22" t="s">
        <v>133</v>
      </c>
      <c r="D47" s="22" t="s">
        <v>16</v>
      </c>
      <c r="E47" s="20" t="s">
        <v>134</v>
      </c>
      <c r="F47" s="22" t="s">
        <v>98</v>
      </c>
      <c r="G47" s="19" t="s">
        <v>99</v>
      </c>
      <c r="H47" s="22">
        <v>50.5</v>
      </c>
      <c r="I47" s="62">
        <v>2</v>
      </c>
      <c r="J47" s="62">
        <f t="shared" si="1"/>
        <v>52.5</v>
      </c>
      <c r="K47" s="64">
        <v>16</v>
      </c>
    </row>
    <row r="48" s="3" customFormat="1" ht="14.25" spans="1:11">
      <c r="A48" s="18" t="s">
        <v>95</v>
      </c>
      <c r="B48" s="19" t="s">
        <v>135</v>
      </c>
      <c r="C48" s="22" t="s">
        <v>136</v>
      </c>
      <c r="D48" s="22" t="s">
        <v>16</v>
      </c>
      <c r="E48" s="20" t="s">
        <v>137</v>
      </c>
      <c r="F48" s="22" t="s">
        <v>98</v>
      </c>
      <c r="G48" s="19" t="s">
        <v>99</v>
      </c>
      <c r="H48" s="22">
        <v>50.5</v>
      </c>
      <c r="I48" s="62">
        <v>2</v>
      </c>
      <c r="J48" s="62">
        <f t="shared" si="1"/>
        <v>52.5</v>
      </c>
      <c r="K48" s="64">
        <v>16</v>
      </c>
    </row>
    <row r="49" s="3" customFormat="1" ht="14.25" spans="1:11">
      <c r="A49" s="18" t="s">
        <v>13</v>
      </c>
      <c r="B49" s="19" t="s">
        <v>135</v>
      </c>
      <c r="C49" s="22" t="s">
        <v>138</v>
      </c>
      <c r="D49" s="22" t="s">
        <v>16</v>
      </c>
      <c r="E49" s="20" t="s">
        <v>139</v>
      </c>
      <c r="F49" s="22" t="s">
        <v>98</v>
      </c>
      <c r="G49" s="19" t="s">
        <v>99</v>
      </c>
      <c r="H49" s="22">
        <v>52</v>
      </c>
      <c r="I49" s="62">
        <v>0</v>
      </c>
      <c r="J49" s="62">
        <f t="shared" si="1"/>
        <v>52</v>
      </c>
      <c r="K49" s="64">
        <v>19</v>
      </c>
    </row>
    <row r="50" s="3" customFormat="1" ht="14.25" spans="1:11">
      <c r="A50" s="18" t="s">
        <v>107</v>
      </c>
      <c r="B50" s="19" t="s">
        <v>140</v>
      </c>
      <c r="C50" s="22" t="s">
        <v>141</v>
      </c>
      <c r="D50" s="22" t="s">
        <v>16</v>
      </c>
      <c r="E50" s="20" t="s">
        <v>142</v>
      </c>
      <c r="F50" s="22" t="s">
        <v>98</v>
      </c>
      <c r="G50" s="19" t="s">
        <v>99</v>
      </c>
      <c r="H50" s="22">
        <v>49</v>
      </c>
      <c r="I50" s="62">
        <v>1</v>
      </c>
      <c r="J50" s="62">
        <f t="shared" si="1"/>
        <v>50</v>
      </c>
      <c r="K50" s="64">
        <v>20</v>
      </c>
    </row>
    <row r="51" s="3" customFormat="1" ht="14.25" spans="1:11">
      <c r="A51" s="18" t="s">
        <v>13</v>
      </c>
      <c r="B51" s="19" t="s">
        <v>87</v>
      </c>
      <c r="C51" s="22" t="s">
        <v>143</v>
      </c>
      <c r="D51" s="22" t="s">
        <v>16</v>
      </c>
      <c r="E51" s="20" t="s">
        <v>144</v>
      </c>
      <c r="F51" s="22" t="s">
        <v>98</v>
      </c>
      <c r="G51" s="19" t="s">
        <v>99</v>
      </c>
      <c r="H51" s="22">
        <v>46.5</v>
      </c>
      <c r="I51" s="62">
        <v>2</v>
      </c>
      <c r="J51" s="62">
        <f>SUM(H51:I51)</f>
        <v>48.5</v>
      </c>
      <c r="K51" s="64">
        <v>21</v>
      </c>
    </row>
    <row r="52" s="3" customFormat="1" ht="14.25" spans="1:11">
      <c r="A52" s="18" t="s">
        <v>107</v>
      </c>
      <c r="B52" s="23" t="s">
        <v>54</v>
      </c>
      <c r="C52" s="22" t="s">
        <v>145</v>
      </c>
      <c r="D52" s="22" t="s">
        <v>16</v>
      </c>
      <c r="E52" s="20" t="s">
        <v>146</v>
      </c>
      <c r="F52" s="22" t="s">
        <v>98</v>
      </c>
      <c r="G52" s="19" t="s">
        <v>99</v>
      </c>
      <c r="H52" s="22">
        <v>47</v>
      </c>
      <c r="I52" s="62">
        <v>1</v>
      </c>
      <c r="J52" s="62">
        <f t="shared" ref="J52:J62" si="2">SUBTOTAL(9,H52:I52)</f>
        <v>48</v>
      </c>
      <c r="K52" s="64">
        <v>22</v>
      </c>
    </row>
    <row r="53" s="3" customFormat="1" ht="14.25" spans="1:11">
      <c r="A53" s="18" t="s">
        <v>107</v>
      </c>
      <c r="B53" s="19" t="s">
        <v>21</v>
      </c>
      <c r="C53" s="22" t="s">
        <v>147</v>
      </c>
      <c r="D53" s="22" t="s">
        <v>23</v>
      </c>
      <c r="E53" s="20" t="s">
        <v>148</v>
      </c>
      <c r="F53" s="22" t="s">
        <v>98</v>
      </c>
      <c r="G53" s="19" t="s">
        <v>99</v>
      </c>
      <c r="H53" s="22">
        <v>46</v>
      </c>
      <c r="I53" s="62">
        <v>2</v>
      </c>
      <c r="J53" s="62">
        <f t="shared" si="2"/>
        <v>48</v>
      </c>
      <c r="K53" s="64">
        <v>22</v>
      </c>
    </row>
    <row r="54" s="3" customFormat="1" ht="14.25" spans="1:11">
      <c r="A54" s="18" t="s">
        <v>95</v>
      </c>
      <c r="B54" s="23" t="s">
        <v>43</v>
      </c>
      <c r="C54" s="22" t="s">
        <v>149</v>
      </c>
      <c r="D54" s="22" t="s">
        <v>16</v>
      </c>
      <c r="E54" s="20" t="s">
        <v>17</v>
      </c>
      <c r="F54" s="22" t="s">
        <v>98</v>
      </c>
      <c r="G54" s="19" t="s">
        <v>99</v>
      </c>
      <c r="H54" s="22">
        <v>46.5</v>
      </c>
      <c r="I54" s="62">
        <v>1</v>
      </c>
      <c r="J54" s="62">
        <f t="shared" si="2"/>
        <v>47.5</v>
      </c>
      <c r="K54" s="64">
        <v>24</v>
      </c>
    </row>
    <row r="55" s="3" customFormat="1" ht="14.25" spans="1:11">
      <c r="A55" s="18" t="s">
        <v>13</v>
      </c>
      <c r="B55" s="23" t="s">
        <v>150</v>
      </c>
      <c r="C55" s="22" t="s">
        <v>151</v>
      </c>
      <c r="D55" s="22" t="s">
        <v>16</v>
      </c>
      <c r="E55" s="20" t="s">
        <v>152</v>
      </c>
      <c r="F55" s="22" t="s">
        <v>98</v>
      </c>
      <c r="G55" s="19" t="s">
        <v>99</v>
      </c>
      <c r="H55" s="22">
        <v>45.5</v>
      </c>
      <c r="I55" s="62">
        <v>2</v>
      </c>
      <c r="J55" s="62">
        <f t="shared" si="2"/>
        <v>47.5</v>
      </c>
      <c r="K55" s="64">
        <v>24</v>
      </c>
    </row>
    <row r="56" s="3" customFormat="1" ht="14.25" spans="1:11">
      <c r="A56" s="18" t="s">
        <v>95</v>
      </c>
      <c r="B56" s="19" t="s">
        <v>76</v>
      </c>
      <c r="C56" s="22" t="s">
        <v>153</v>
      </c>
      <c r="D56" s="22" t="s">
        <v>16</v>
      </c>
      <c r="E56" s="20" t="s">
        <v>126</v>
      </c>
      <c r="F56" s="22" t="s">
        <v>98</v>
      </c>
      <c r="G56" s="19" t="s">
        <v>99</v>
      </c>
      <c r="H56" s="22">
        <v>45.5</v>
      </c>
      <c r="I56" s="62">
        <v>2</v>
      </c>
      <c r="J56" s="62">
        <f t="shared" si="2"/>
        <v>47.5</v>
      </c>
      <c r="K56" s="64">
        <v>24</v>
      </c>
    </row>
    <row r="57" s="3" customFormat="1" ht="14.25" spans="1:11">
      <c r="A57" s="18" t="s">
        <v>13</v>
      </c>
      <c r="B57" s="19" t="s">
        <v>92</v>
      </c>
      <c r="C57" s="22" t="s">
        <v>154</v>
      </c>
      <c r="D57" s="22" t="s">
        <v>16</v>
      </c>
      <c r="E57" s="20" t="s">
        <v>155</v>
      </c>
      <c r="F57" s="22" t="s">
        <v>98</v>
      </c>
      <c r="G57" s="19" t="s">
        <v>99</v>
      </c>
      <c r="H57" s="22">
        <v>43</v>
      </c>
      <c r="I57" s="62">
        <v>4</v>
      </c>
      <c r="J57" s="62">
        <f t="shared" si="2"/>
        <v>47</v>
      </c>
      <c r="K57" s="64">
        <v>27</v>
      </c>
    </row>
    <row r="58" s="3" customFormat="1" ht="14.25" spans="1:11">
      <c r="A58" s="18" t="s">
        <v>13</v>
      </c>
      <c r="B58" s="19" t="s">
        <v>21</v>
      </c>
      <c r="C58" s="22" t="s">
        <v>156</v>
      </c>
      <c r="D58" s="22" t="s">
        <v>16</v>
      </c>
      <c r="E58" s="20" t="s">
        <v>157</v>
      </c>
      <c r="F58" s="22" t="s">
        <v>98</v>
      </c>
      <c r="G58" s="19" t="s">
        <v>99</v>
      </c>
      <c r="H58" s="22">
        <v>44.5</v>
      </c>
      <c r="I58" s="62">
        <v>2</v>
      </c>
      <c r="J58" s="62">
        <f t="shared" si="2"/>
        <v>46.5</v>
      </c>
      <c r="K58" s="64">
        <v>28</v>
      </c>
    </row>
    <row r="59" s="3" customFormat="1" ht="14.25" spans="1:11">
      <c r="A59" s="18" t="s">
        <v>95</v>
      </c>
      <c r="B59" s="19" t="s">
        <v>40</v>
      </c>
      <c r="C59" s="22" t="s">
        <v>158</v>
      </c>
      <c r="D59" s="22" t="s">
        <v>16</v>
      </c>
      <c r="E59" s="20" t="s">
        <v>159</v>
      </c>
      <c r="F59" s="22" t="s">
        <v>98</v>
      </c>
      <c r="G59" s="19" t="s">
        <v>99</v>
      </c>
      <c r="H59" s="22">
        <v>44.5</v>
      </c>
      <c r="I59" s="62">
        <v>2</v>
      </c>
      <c r="J59" s="62">
        <f t="shared" si="2"/>
        <v>46.5</v>
      </c>
      <c r="K59" s="64">
        <v>28</v>
      </c>
    </row>
    <row r="60" s="3" customFormat="1" ht="14.25" spans="1:11">
      <c r="A60" s="18" t="s">
        <v>95</v>
      </c>
      <c r="B60" s="19" t="s">
        <v>70</v>
      </c>
      <c r="C60" s="22" t="s">
        <v>160</v>
      </c>
      <c r="D60" s="22" t="s">
        <v>23</v>
      </c>
      <c r="E60" s="20" t="s">
        <v>161</v>
      </c>
      <c r="F60" s="22" t="s">
        <v>98</v>
      </c>
      <c r="G60" s="19" t="s">
        <v>99</v>
      </c>
      <c r="H60" s="22">
        <v>46</v>
      </c>
      <c r="I60" s="62">
        <v>0</v>
      </c>
      <c r="J60" s="62">
        <f t="shared" si="2"/>
        <v>46</v>
      </c>
      <c r="K60" s="64">
        <v>30</v>
      </c>
    </row>
    <row r="61" s="3" customFormat="1" ht="14.25" spans="1:11">
      <c r="A61" s="18" t="s">
        <v>95</v>
      </c>
      <c r="B61" s="19" t="s">
        <v>92</v>
      </c>
      <c r="C61" s="22" t="s">
        <v>162</v>
      </c>
      <c r="D61" s="22" t="s">
        <v>16</v>
      </c>
      <c r="E61" s="20" t="s">
        <v>163</v>
      </c>
      <c r="F61" s="22" t="s">
        <v>98</v>
      </c>
      <c r="G61" s="19" t="s">
        <v>99</v>
      </c>
      <c r="H61" s="22">
        <v>45</v>
      </c>
      <c r="I61" s="62">
        <v>1</v>
      </c>
      <c r="J61" s="62">
        <f t="shared" si="2"/>
        <v>46</v>
      </c>
      <c r="K61" s="64">
        <v>30</v>
      </c>
    </row>
    <row r="62" s="3" customFormat="1" ht="15" spans="1:11">
      <c r="A62" s="24" t="s">
        <v>127</v>
      </c>
      <c r="B62" s="29" t="s">
        <v>43</v>
      </c>
      <c r="C62" s="28" t="s">
        <v>164</v>
      </c>
      <c r="D62" s="28" t="s">
        <v>16</v>
      </c>
      <c r="E62" s="26" t="s">
        <v>165</v>
      </c>
      <c r="F62" s="28" t="s">
        <v>98</v>
      </c>
      <c r="G62" s="25" t="s">
        <v>99</v>
      </c>
      <c r="H62" s="28">
        <v>45</v>
      </c>
      <c r="I62" s="75">
        <v>1</v>
      </c>
      <c r="J62" s="75">
        <f t="shared" si="2"/>
        <v>46</v>
      </c>
      <c r="K62" s="76">
        <v>30</v>
      </c>
    </row>
    <row r="63" s="3" customFormat="1" ht="14.25" spans="1:11">
      <c r="A63" s="12" t="s">
        <v>166</v>
      </c>
      <c r="B63" s="13" t="s">
        <v>167</v>
      </c>
      <c r="C63" s="17" t="s">
        <v>168</v>
      </c>
      <c r="D63" s="17" t="s">
        <v>16</v>
      </c>
      <c r="E63" s="15" t="s">
        <v>169</v>
      </c>
      <c r="F63" s="17" t="s">
        <v>170</v>
      </c>
      <c r="G63" s="14" t="s">
        <v>171</v>
      </c>
      <c r="H63" s="17">
        <v>78</v>
      </c>
      <c r="I63" s="60">
        <v>2</v>
      </c>
      <c r="J63" s="60">
        <v>80</v>
      </c>
      <c r="K63" s="61">
        <v>1</v>
      </c>
    </row>
    <row r="64" s="3" customFormat="1" ht="14.25" spans="1:11">
      <c r="A64" s="18" t="s">
        <v>172</v>
      </c>
      <c r="B64" s="23" t="s">
        <v>173</v>
      </c>
      <c r="C64" s="22" t="s">
        <v>174</v>
      </c>
      <c r="D64" s="22" t="s">
        <v>16</v>
      </c>
      <c r="E64" s="20" t="s">
        <v>175</v>
      </c>
      <c r="F64" s="22" t="s">
        <v>170</v>
      </c>
      <c r="G64" s="19" t="s">
        <v>171</v>
      </c>
      <c r="H64" s="22">
        <v>73.5</v>
      </c>
      <c r="I64" s="62">
        <v>0</v>
      </c>
      <c r="J64" s="62">
        <f t="shared" ref="J64:J68" si="3">SUBTOTAL(9,H64:I64)</f>
        <v>73.5</v>
      </c>
      <c r="K64" s="64">
        <v>2</v>
      </c>
    </row>
    <row r="65" s="3" customFormat="1" ht="14.25" spans="1:11">
      <c r="A65" s="18" t="s">
        <v>166</v>
      </c>
      <c r="B65" s="19" t="s">
        <v>34</v>
      </c>
      <c r="C65" s="22" t="s">
        <v>176</v>
      </c>
      <c r="D65" s="22" t="s">
        <v>16</v>
      </c>
      <c r="E65" s="20" t="s">
        <v>177</v>
      </c>
      <c r="F65" s="22" t="s">
        <v>170</v>
      </c>
      <c r="G65" s="19" t="s">
        <v>171</v>
      </c>
      <c r="H65" s="22">
        <v>63</v>
      </c>
      <c r="I65" s="62">
        <v>2</v>
      </c>
      <c r="J65" s="62">
        <f t="shared" si="3"/>
        <v>65</v>
      </c>
      <c r="K65" s="64">
        <v>3</v>
      </c>
    </row>
    <row r="66" s="3" customFormat="1" ht="14.25" spans="1:11">
      <c r="A66" s="18" t="s">
        <v>172</v>
      </c>
      <c r="B66" s="23" t="s">
        <v>150</v>
      </c>
      <c r="C66" s="77" t="s">
        <v>178</v>
      </c>
      <c r="D66" s="77" t="s">
        <v>16</v>
      </c>
      <c r="E66" s="78" t="s">
        <v>179</v>
      </c>
      <c r="F66" s="22" t="s">
        <v>170</v>
      </c>
      <c r="G66" s="77" t="s">
        <v>171</v>
      </c>
      <c r="H66" s="22">
        <v>64</v>
      </c>
      <c r="I66" s="62">
        <v>0</v>
      </c>
      <c r="J66" s="62">
        <f t="shared" si="3"/>
        <v>64</v>
      </c>
      <c r="K66" s="64">
        <v>4</v>
      </c>
    </row>
    <row r="67" s="3" customFormat="1" ht="14.25" spans="1:11">
      <c r="A67" s="18" t="s">
        <v>172</v>
      </c>
      <c r="B67" s="19" t="s">
        <v>25</v>
      </c>
      <c r="C67" s="74" t="s">
        <v>180</v>
      </c>
      <c r="D67" s="74" t="s">
        <v>16</v>
      </c>
      <c r="E67" s="20" t="s">
        <v>181</v>
      </c>
      <c r="F67" s="22" t="s">
        <v>170</v>
      </c>
      <c r="G67" s="19" t="s">
        <v>171</v>
      </c>
      <c r="H67" s="22">
        <v>57.5</v>
      </c>
      <c r="I67" s="62">
        <v>0</v>
      </c>
      <c r="J67" s="62">
        <f t="shared" si="3"/>
        <v>57.5</v>
      </c>
      <c r="K67" s="64">
        <v>5</v>
      </c>
    </row>
    <row r="68" s="3" customFormat="1" ht="14.25" spans="1:11">
      <c r="A68" s="18" t="s">
        <v>172</v>
      </c>
      <c r="B68" s="19" t="s">
        <v>70</v>
      </c>
      <c r="C68" s="22" t="s">
        <v>182</v>
      </c>
      <c r="D68" s="22" t="s">
        <v>16</v>
      </c>
      <c r="E68" s="20" t="s">
        <v>183</v>
      </c>
      <c r="F68" s="22" t="s">
        <v>170</v>
      </c>
      <c r="G68" s="105" t="s">
        <v>171</v>
      </c>
      <c r="H68" s="22">
        <v>55.5</v>
      </c>
      <c r="I68" s="62">
        <v>0</v>
      </c>
      <c r="J68" s="62">
        <f t="shared" si="3"/>
        <v>55.5</v>
      </c>
      <c r="K68" s="64">
        <v>6</v>
      </c>
    </row>
    <row r="69" s="3" customFormat="1" ht="14.25" spans="1:11">
      <c r="A69" s="18" t="s">
        <v>127</v>
      </c>
      <c r="B69" s="19" t="s">
        <v>25</v>
      </c>
      <c r="C69" s="22" t="s">
        <v>184</v>
      </c>
      <c r="D69" s="22" t="s">
        <v>16</v>
      </c>
      <c r="E69" s="20" t="s">
        <v>185</v>
      </c>
      <c r="F69" s="22" t="s">
        <v>170</v>
      </c>
      <c r="G69" s="19" t="s">
        <v>171</v>
      </c>
      <c r="H69" s="22">
        <v>53</v>
      </c>
      <c r="I69" s="62">
        <v>2</v>
      </c>
      <c r="J69" s="62">
        <v>55</v>
      </c>
      <c r="K69" s="79">
        <v>7</v>
      </c>
    </row>
    <row r="70" s="3" customFormat="1" ht="14.25" spans="1:11">
      <c r="A70" s="18" t="s">
        <v>127</v>
      </c>
      <c r="B70" s="19" t="s">
        <v>21</v>
      </c>
      <c r="C70" s="22" t="s">
        <v>186</v>
      </c>
      <c r="D70" s="22" t="s">
        <v>16</v>
      </c>
      <c r="E70" s="20" t="s">
        <v>187</v>
      </c>
      <c r="F70" s="22" t="s">
        <v>170</v>
      </c>
      <c r="G70" s="19" t="s">
        <v>171</v>
      </c>
      <c r="H70" s="22">
        <v>54.5</v>
      </c>
      <c r="I70" s="62">
        <v>0</v>
      </c>
      <c r="J70" s="62">
        <f t="shared" ref="J70:J73" si="4">SUBTOTAL(9,H70:I70)</f>
        <v>54.5</v>
      </c>
      <c r="K70" s="64">
        <v>8</v>
      </c>
    </row>
    <row r="71" s="3" customFormat="1" ht="14.25" spans="1:11">
      <c r="A71" s="18" t="s">
        <v>127</v>
      </c>
      <c r="B71" s="19" t="s">
        <v>82</v>
      </c>
      <c r="C71" s="22" t="s">
        <v>188</v>
      </c>
      <c r="D71" s="22" t="s">
        <v>16</v>
      </c>
      <c r="E71" s="20" t="s">
        <v>189</v>
      </c>
      <c r="F71" s="22" t="s">
        <v>170</v>
      </c>
      <c r="G71" s="19" t="s">
        <v>171</v>
      </c>
      <c r="H71" s="22">
        <v>52.5</v>
      </c>
      <c r="I71" s="62">
        <v>2</v>
      </c>
      <c r="J71" s="62">
        <f t="shared" si="4"/>
        <v>54.5</v>
      </c>
      <c r="K71" s="64">
        <v>8</v>
      </c>
    </row>
    <row r="72" s="3" customFormat="1" ht="14.25" spans="1:11">
      <c r="A72" s="18" t="s">
        <v>172</v>
      </c>
      <c r="B72" s="19" t="s">
        <v>76</v>
      </c>
      <c r="C72" s="22" t="s">
        <v>190</v>
      </c>
      <c r="D72" s="22" t="s">
        <v>23</v>
      </c>
      <c r="E72" s="20" t="s">
        <v>191</v>
      </c>
      <c r="F72" s="22" t="s">
        <v>170</v>
      </c>
      <c r="G72" s="19" t="s">
        <v>171</v>
      </c>
      <c r="H72" s="22">
        <v>54</v>
      </c>
      <c r="I72" s="62">
        <v>0</v>
      </c>
      <c r="J72" s="62">
        <f t="shared" si="4"/>
        <v>54</v>
      </c>
      <c r="K72" s="64">
        <v>10</v>
      </c>
    </row>
    <row r="73" s="3" customFormat="1" ht="14.25" spans="1:11">
      <c r="A73" s="18" t="s">
        <v>166</v>
      </c>
      <c r="B73" s="19" t="s">
        <v>14</v>
      </c>
      <c r="C73" s="22" t="s">
        <v>192</v>
      </c>
      <c r="D73" s="22" t="s">
        <v>16</v>
      </c>
      <c r="E73" s="20" t="s">
        <v>61</v>
      </c>
      <c r="F73" s="22" t="s">
        <v>170</v>
      </c>
      <c r="G73" s="19" t="s">
        <v>171</v>
      </c>
      <c r="H73" s="22">
        <v>52</v>
      </c>
      <c r="I73" s="62">
        <v>2</v>
      </c>
      <c r="J73" s="62">
        <f t="shared" si="4"/>
        <v>54</v>
      </c>
      <c r="K73" s="64">
        <v>10</v>
      </c>
    </row>
    <row r="74" s="3" customFormat="1" ht="14.25" spans="1:11">
      <c r="A74" s="18" t="s">
        <v>127</v>
      </c>
      <c r="B74" s="23" t="s">
        <v>150</v>
      </c>
      <c r="C74" s="77" t="s">
        <v>193</v>
      </c>
      <c r="D74" s="77" t="s">
        <v>23</v>
      </c>
      <c r="E74" s="78" t="s">
        <v>194</v>
      </c>
      <c r="F74" s="22" t="s">
        <v>170</v>
      </c>
      <c r="G74" s="77" t="s">
        <v>171</v>
      </c>
      <c r="H74" s="22">
        <v>52.5</v>
      </c>
      <c r="I74" s="62">
        <v>1</v>
      </c>
      <c r="J74" s="62">
        <v>53.5</v>
      </c>
      <c r="K74" s="64">
        <v>12</v>
      </c>
    </row>
    <row r="75" s="3" customFormat="1" ht="14.25" spans="1:11">
      <c r="A75" s="18" t="s">
        <v>172</v>
      </c>
      <c r="B75" s="19" t="s">
        <v>82</v>
      </c>
      <c r="C75" s="22" t="s">
        <v>195</v>
      </c>
      <c r="D75" s="22" t="s">
        <v>16</v>
      </c>
      <c r="E75" s="20" t="s">
        <v>196</v>
      </c>
      <c r="F75" s="22" t="s">
        <v>170</v>
      </c>
      <c r="G75" s="19" t="s">
        <v>171</v>
      </c>
      <c r="H75" s="22">
        <v>52</v>
      </c>
      <c r="I75" s="62">
        <v>0</v>
      </c>
      <c r="J75" s="62">
        <f>SUBTOTAL(9,H75:I75)</f>
        <v>52</v>
      </c>
      <c r="K75" s="64">
        <v>13</v>
      </c>
    </row>
    <row r="76" s="3" customFormat="1" ht="14.25" spans="1:11">
      <c r="A76" s="18" t="s">
        <v>127</v>
      </c>
      <c r="B76" s="23" t="s">
        <v>167</v>
      </c>
      <c r="C76" s="22" t="s">
        <v>197</v>
      </c>
      <c r="D76" s="22" t="s">
        <v>16</v>
      </c>
      <c r="E76" s="20" t="s">
        <v>198</v>
      </c>
      <c r="F76" s="22" t="s">
        <v>170</v>
      </c>
      <c r="G76" s="19" t="s">
        <v>171</v>
      </c>
      <c r="H76" s="22">
        <v>50</v>
      </c>
      <c r="I76" s="62">
        <v>2</v>
      </c>
      <c r="J76" s="62">
        <v>52</v>
      </c>
      <c r="K76" s="64">
        <v>13</v>
      </c>
    </row>
    <row r="77" s="3" customFormat="1" ht="14.25" spans="1:11">
      <c r="A77" s="18" t="s">
        <v>166</v>
      </c>
      <c r="B77" s="19" t="s">
        <v>140</v>
      </c>
      <c r="C77" s="22" t="s">
        <v>199</v>
      </c>
      <c r="D77" s="22" t="s">
        <v>16</v>
      </c>
      <c r="E77" s="20" t="s">
        <v>200</v>
      </c>
      <c r="F77" s="22" t="s">
        <v>170</v>
      </c>
      <c r="G77" s="19" t="s">
        <v>171</v>
      </c>
      <c r="H77" s="22">
        <v>50</v>
      </c>
      <c r="I77" s="62">
        <v>2</v>
      </c>
      <c r="J77" s="62">
        <f t="shared" ref="J77:J79" si="5">H77+I77</f>
        <v>52</v>
      </c>
      <c r="K77" s="64">
        <v>13</v>
      </c>
    </row>
    <row r="78" s="3" customFormat="1" ht="14.25" spans="1:11">
      <c r="A78" s="18" t="s">
        <v>166</v>
      </c>
      <c r="B78" s="19" t="s">
        <v>201</v>
      </c>
      <c r="C78" s="22" t="s">
        <v>202</v>
      </c>
      <c r="D78" s="22" t="s">
        <v>16</v>
      </c>
      <c r="E78" s="20" t="s">
        <v>203</v>
      </c>
      <c r="F78" s="22" t="s">
        <v>170</v>
      </c>
      <c r="G78" s="19" t="s">
        <v>171</v>
      </c>
      <c r="H78" s="22">
        <v>48</v>
      </c>
      <c r="I78" s="62">
        <v>4</v>
      </c>
      <c r="J78" s="62">
        <f t="shared" si="5"/>
        <v>52</v>
      </c>
      <c r="K78" s="64">
        <v>13</v>
      </c>
    </row>
    <row r="79" s="3" customFormat="1" ht="14.25" spans="1:11">
      <c r="A79" s="18" t="s">
        <v>166</v>
      </c>
      <c r="B79" s="19" t="s">
        <v>37</v>
      </c>
      <c r="C79" s="22" t="s">
        <v>204</v>
      </c>
      <c r="D79" s="22" t="s">
        <v>16</v>
      </c>
      <c r="E79" s="20" t="s">
        <v>205</v>
      </c>
      <c r="F79" s="22" t="s">
        <v>170</v>
      </c>
      <c r="G79" s="19" t="s">
        <v>171</v>
      </c>
      <c r="H79" s="22">
        <v>49.5</v>
      </c>
      <c r="I79" s="62">
        <v>2</v>
      </c>
      <c r="J79" s="62">
        <f t="shared" si="5"/>
        <v>51.5</v>
      </c>
      <c r="K79" s="64">
        <v>17</v>
      </c>
    </row>
    <row r="80" s="3" customFormat="1" ht="14.25" spans="1:11">
      <c r="A80" s="18" t="s">
        <v>172</v>
      </c>
      <c r="B80" s="19" t="s">
        <v>100</v>
      </c>
      <c r="C80" s="22" t="s">
        <v>206</v>
      </c>
      <c r="D80" s="22" t="s">
        <v>16</v>
      </c>
      <c r="E80" s="20" t="s">
        <v>207</v>
      </c>
      <c r="F80" s="22" t="s">
        <v>170</v>
      </c>
      <c r="G80" s="19" t="s">
        <v>171</v>
      </c>
      <c r="H80" s="22">
        <v>51.5</v>
      </c>
      <c r="I80" s="62">
        <v>0</v>
      </c>
      <c r="J80" s="22">
        <v>51.5</v>
      </c>
      <c r="K80" s="80">
        <v>17</v>
      </c>
    </row>
    <row r="81" s="3" customFormat="1" ht="14.25" spans="1:11">
      <c r="A81" s="18" t="s">
        <v>172</v>
      </c>
      <c r="B81" s="23" t="s">
        <v>208</v>
      </c>
      <c r="C81" s="22" t="s">
        <v>209</v>
      </c>
      <c r="D81" s="22" t="s">
        <v>16</v>
      </c>
      <c r="E81" s="20" t="s">
        <v>210</v>
      </c>
      <c r="F81" s="22" t="s">
        <v>170</v>
      </c>
      <c r="G81" s="19" t="s">
        <v>171</v>
      </c>
      <c r="H81" s="22">
        <v>48.5</v>
      </c>
      <c r="I81" s="62">
        <v>2</v>
      </c>
      <c r="J81" s="62">
        <f t="shared" ref="J81:J122" si="6">H81+I81</f>
        <v>50.5</v>
      </c>
      <c r="K81" s="64">
        <v>19</v>
      </c>
    </row>
    <row r="82" s="3" customFormat="1" ht="14.25" spans="1:11">
      <c r="A82" s="18" t="s">
        <v>172</v>
      </c>
      <c r="B82" s="19" t="s">
        <v>79</v>
      </c>
      <c r="C82" s="22" t="s">
        <v>211</v>
      </c>
      <c r="D82" s="22" t="s">
        <v>16</v>
      </c>
      <c r="E82" s="20" t="s">
        <v>212</v>
      </c>
      <c r="F82" s="22" t="s">
        <v>170</v>
      </c>
      <c r="G82" s="19" t="s">
        <v>171</v>
      </c>
      <c r="H82" s="22">
        <v>50</v>
      </c>
      <c r="I82" s="62">
        <v>0</v>
      </c>
      <c r="J82" s="62">
        <f>SUBTOTAL(9,H82:I82)</f>
        <v>50</v>
      </c>
      <c r="K82" s="64">
        <v>20</v>
      </c>
    </row>
    <row r="83" s="3" customFormat="1" ht="15" spans="1:11">
      <c r="A83" s="24" t="s">
        <v>172</v>
      </c>
      <c r="B83" s="25" t="s">
        <v>92</v>
      </c>
      <c r="C83" s="28" t="s">
        <v>213</v>
      </c>
      <c r="D83" s="28" t="s">
        <v>16</v>
      </c>
      <c r="E83" s="26" t="s">
        <v>214</v>
      </c>
      <c r="F83" s="28" t="s">
        <v>170</v>
      </c>
      <c r="G83" s="25" t="s">
        <v>171</v>
      </c>
      <c r="H83" s="28">
        <v>49.5</v>
      </c>
      <c r="I83" s="75">
        <v>0</v>
      </c>
      <c r="J83" s="75">
        <f t="shared" si="6"/>
        <v>49.5</v>
      </c>
      <c r="K83" s="64">
        <v>21</v>
      </c>
    </row>
    <row r="84" s="3" customFormat="1" ht="14.25" spans="1:11">
      <c r="A84" s="12" t="s">
        <v>215</v>
      </c>
      <c r="B84" s="14" t="s">
        <v>31</v>
      </c>
      <c r="C84" s="17" t="s">
        <v>216</v>
      </c>
      <c r="D84" s="17" t="s">
        <v>16</v>
      </c>
      <c r="E84" s="15" t="s">
        <v>217</v>
      </c>
      <c r="F84" s="17" t="s">
        <v>218</v>
      </c>
      <c r="G84" s="14" t="s">
        <v>219</v>
      </c>
      <c r="H84" s="17">
        <v>70.5</v>
      </c>
      <c r="I84" s="60">
        <v>2</v>
      </c>
      <c r="J84" s="60">
        <f t="shared" si="6"/>
        <v>72.5</v>
      </c>
      <c r="K84" s="61">
        <v>1</v>
      </c>
    </row>
    <row r="85" s="3" customFormat="1" ht="14.25" spans="1:11">
      <c r="A85" s="18" t="s">
        <v>215</v>
      </c>
      <c r="B85" s="19" t="s">
        <v>21</v>
      </c>
      <c r="C85" s="22" t="s">
        <v>220</v>
      </c>
      <c r="D85" s="22" t="s">
        <v>16</v>
      </c>
      <c r="E85" s="20" t="s">
        <v>221</v>
      </c>
      <c r="F85" s="22" t="s">
        <v>218</v>
      </c>
      <c r="G85" s="19" t="s">
        <v>219</v>
      </c>
      <c r="H85" s="22">
        <v>67</v>
      </c>
      <c r="I85" s="62">
        <v>0</v>
      </c>
      <c r="J85" s="62">
        <f t="shared" si="6"/>
        <v>67</v>
      </c>
      <c r="K85" s="64">
        <v>2</v>
      </c>
    </row>
    <row r="86" s="3" customFormat="1" ht="14.25" spans="1:11">
      <c r="A86" s="18" t="s">
        <v>166</v>
      </c>
      <c r="B86" s="19" t="s">
        <v>67</v>
      </c>
      <c r="C86" s="22" t="s">
        <v>222</v>
      </c>
      <c r="D86" s="22" t="s">
        <v>16</v>
      </c>
      <c r="E86" s="20" t="s">
        <v>223</v>
      </c>
      <c r="F86" s="22" t="s">
        <v>218</v>
      </c>
      <c r="G86" s="19" t="s">
        <v>219</v>
      </c>
      <c r="H86" s="22">
        <v>61</v>
      </c>
      <c r="I86" s="62">
        <v>3</v>
      </c>
      <c r="J86" s="62">
        <f t="shared" si="6"/>
        <v>64</v>
      </c>
      <c r="K86" s="64">
        <v>3</v>
      </c>
    </row>
    <row r="87" s="3" customFormat="1" ht="14.25" spans="1:11">
      <c r="A87" s="18" t="s">
        <v>215</v>
      </c>
      <c r="B87" s="19" t="s">
        <v>135</v>
      </c>
      <c r="C87" s="22" t="s">
        <v>224</v>
      </c>
      <c r="D87" s="22" t="s">
        <v>16</v>
      </c>
      <c r="E87" s="20" t="s">
        <v>225</v>
      </c>
      <c r="F87" s="22" t="s">
        <v>218</v>
      </c>
      <c r="G87" s="19" t="s">
        <v>219</v>
      </c>
      <c r="H87" s="22">
        <v>62.5</v>
      </c>
      <c r="I87" s="62">
        <v>0</v>
      </c>
      <c r="J87" s="62">
        <f t="shared" si="6"/>
        <v>62.5</v>
      </c>
      <c r="K87" s="64">
        <v>4</v>
      </c>
    </row>
    <row r="88" s="3" customFormat="1" ht="14.25" spans="1:11">
      <c r="A88" s="18" t="s">
        <v>215</v>
      </c>
      <c r="B88" s="19" t="s">
        <v>92</v>
      </c>
      <c r="C88" s="22" t="s">
        <v>226</v>
      </c>
      <c r="D88" s="22" t="s">
        <v>16</v>
      </c>
      <c r="E88" s="20" t="s">
        <v>227</v>
      </c>
      <c r="F88" s="22" t="s">
        <v>218</v>
      </c>
      <c r="G88" s="19" t="s">
        <v>219</v>
      </c>
      <c r="H88" s="22">
        <v>60.5</v>
      </c>
      <c r="I88" s="62">
        <v>0</v>
      </c>
      <c r="J88" s="62">
        <f t="shared" si="6"/>
        <v>60.5</v>
      </c>
      <c r="K88" s="64">
        <v>5</v>
      </c>
    </row>
    <row r="89" s="3" customFormat="1" ht="14.25" spans="1:11">
      <c r="A89" s="18" t="s">
        <v>166</v>
      </c>
      <c r="B89" s="23" t="s">
        <v>208</v>
      </c>
      <c r="C89" s="22" t="s">
        <v>228</v>
      </c>
      <c r="D89" s="22" t="s">
        <v>16</v>
      </c>
      <c r="E89" s="20" t="s">
        <v>229</v>
      </c>
      <c r="F89" s="22" t="s">
        <v>218</v>
      </c>
      <c r="G89" s="19" t="s">
        <v>219</v>
      </c>
      <c r="H89" s="22">
        <v>52</v>
      </c>
      <c r="I89" s="62">
        <v>6</v>
      </c>
      <c r="J89" s="62">
        <f t="shared" si="6"/>
        <v>58</v>
      </c>
      <c r="K89" s="64">
        <v>6</v>
      </c>
    </row>
    <row r="90" s="3" customFormat="1" ht="14.25" spans="1:11">
      <c r="A90" s="18" t="s">
        <v>166</v>
      </c>
      <c r="B90" s="19" t="s">
        <v>135</v>
      </c>
      <c r="C90" s="22" t="s">
        <v>230</v>
      </c>
      <c r="D90" s="22" t="s">
        <v>16</v>
      </c>
      <c r="E90" s="20" t="s">
        <v>231</v>
      </c>
      <c r="F90" s="22" t="s">
        <v>218</v>
      </c>
      <c r="G90" s="19" t="s">
        <v>219</v>
      </c>
      <c r="H90" s="22">
        <v>54.5</v>
      </c>
      <c r="I90" s="62">
        <v>2</v>
      </c>
      <c r="J90" s="62">
        <f t="shared" si="6"/>
        <v>56.5</v>
      </c>
      <c r="K90" s="64">
        <v>7</v>
      </c>
    </row>
    <row r="91" s="3" customFormat="1" ht="14.25" spans="1:11">
      <c r="A91" s="18" t="s">
        <v>215</v>
      </c>
      <c r="B91" s="19" t="s">
        <v>79</v>
      </c>
      <c r="C91" s="22" t="s">
        <v>232</v>
      </c>
      <c r="D91" s="22" t="s">
        <v>23</v>
      </c>
      <c r="E91" s="20" t="s">
        <v>233</v>
      </c>
      <c r="F91" s="22" t="s">
        <v>218</v>
      </c>
      <c r="G91" s="19" t="s">
        <v>219</v>
      </c>
      <c r="H91" s="22">
        <v>54</v>
      </c>
      <c r="I91" s="62">
        <v>2</v>
      </c>
      <c r="J91" s="62">
        <f t="shared" si="6"/>
        <v>56</v>
      </c>
      <c r="K91" s="64">
        <v>8</v>
      </c>
    </row>
    <row r="92" s="3" customFormat="1" ht="14.25" spans="1:11">
      <c r="A92" s="18" t="s">
        <v>215</v>
      </c>
      <c r="B92" s="19" t="s">
        <v>76</v>
      </c>
      <c r="C92" s="22" t="s">
        <v>234</v>
      </c>
      <c r="D92" s="22" t="s">
        <v>16</v>
      </c>
      <c r="E92" s="20" t="s">
        <v>235</v>
      </c>
      <c r="F92" s="22" t="s">
        <v>218</v>
      </c>
      <c r="G92" s="19" t="s">
        <v>219</v>
      </c>
      <c r="H92" s="22">
        <v>55.5</v>
      </c>
      <c r="I92" s="62">
        <v>0</v>
      </c>
      <c r="J92" s="62">
        <f t="shared" si="6"/>
        <v>55.5</v>
      </c>
      <c r="K92" s="64">
        <v>9</v>
      </c>
    </row>
    <row r="93" s="3" customFormat="1" ht="14.25" spans="1:11">
      <c r="A93" s="18" t="s">
        <v>215</v>
      </c>
      <c r="B93" s="23" t="s">
        <v>167</v>
      </c>
      <c r="C93" s="22" t="s">
        <v>236</v>
      </c>
      <c r="D93" s="22" t="s">
        <v>16</v>
      </c>
      <c r="E93" s="20" t="s">
        <v>237</v>
      </c>
      <c r="F93" s="22" t="s">
        <v>218</v>
      </c>
      <c r="G93" s="19" t="s">
        <v>219</v>
      </c>
      <c r="H93" s="22">
        <v>55</v>
      </c>
      <c r="I93" s="62">
        <v>0</v>
      </c>
      <c r="J93" s="62">
        <f t="shared" si="6"/>
        <v>55</v>
      </c>
      <c r="K93" s="64">
        <v>10</v>
      </c>
    </row>
    <row r="94" s="3" customFormat="1" ht="14.25" spans="1:11">
      <c r="A94" s="18" t="s">
        <v>215</v>
      </c>
      <c r="B94" s="19" t="s">
        <v>87</v>
      </c>
      <c r="C94" s="22" t="s">
        <v>238</v>
      </c>
      <c r="D94" s="22" t="s">
        <v>16</v>
      </c>
      <c r="E94" s="20" t="s">
        <v>239</v>
      </c>
      <c r="F94" s="22" t="s">
        <v>218</v>
      </c>
      <c r="G94" s="19" t="s">
        <v>219</v>
      </c>
      <c r="H94" s="22">
        <v>55</v>
      </c>
      <c r="I94" s="62">
        <v>0</v>
      </c>
      <c r="J94" s="62">
        <f t="shared" si="6"/>
        <v>55</v>
      </c>
      <c r="K94" s="64">
        <v>10</v>
      </c>
    </row>
    <row r="95" s="3" customFormat="1" ht="14.25" spans="1:11">
      <c r="A95" s="18" t="s">
        <v>215</v>
      </c>
      <c r="B95" s="19" t="s">
        <v>28</v>
      </c>
      <c r="C95" s="22" t="s">
        <v>240</v>
      </c>
      <c r="D95" s="22" t="s">
        <v>16</v>
      </c>
      <c r="E95" s="20" t="s">
        <v>241</v>
      </c>
      <c r="F95" s="22" t="s">
        <v>218</v>
      </c>
      <c r="G95" s="19" t="s">
        <v>219</v>
      </c>
      <c r="H95" s="22">
        <v>54.5</v>
      </c>
      <c r="I95" s="62">
        <v>0</v>
      </c>
      <c r="J95" s="62">
        <f t="shared" si="6"/>
        <v>54.5</v>
      </c>
      <c r="K95" s="64">
        <v>12</v>
      </c>
    </row>
    <row r="96" s="3" customFormat="1" ht="14.25" spans="1:11">
      <c r="A96" s="18" t="s">
        <v>215</v>
      </c>
      <c r="B96" s="23" t="s">
        <v>62</v>
      </c>
      <c r="C96" s="22" t="s">
        <v>242</v>
      </c>
      <c r="D96" s="22" t="s">
        <v>16</v>
      </c>
      <c r="E96" s="20" t="s">
        <v>243</v>
      </c>
      <c r="F96" s="22" t="s">
        <v>218</v>
      </c>
      <c r="G96" s="19" t="s">
        <v>219</v>
      </c>
      <c r="H96" s="22">
        <v>52.5</v>
      </c>
      <c r="I96" s="62">
        <v>2</v>
      </c>
      <c r="J96" s="62">
        <f t="shared" si="6"/>
        <v>54.5</v>
      </c>
      <c r="K96" s="64">
        <v>12</v>
      </c>
    </row>
    <row r="97" s="3" customFormat="1" ht="14.25" spans="1:11">
      <c r="A97" s="18" t="s">
        <v>215</v>
      </c>
      <c r="B97" s="19" t="s">
        <v>140</v>
      </c>
      <c r="C97" s="22" t="s">
        <v>244</v>
      </c>
      <c r="D97" s="22" t="s">
        <v>16</v>
      </c>
      <c r="E97" s="20" t="s">
        <v>134</v>
      </c>
      <c r="F97" s="22" t="s">
        <v>218</v>
      </c>
      <c r="G97" s="19" t="s">
        <v>219</v>
      </c>
      <c r="H97" s="22">
        <v>51.5</v>
      </c>
      <c r="I97" s="62">
        <v>2</v>
      </c>
      <c r="J97" s="62">
        <f t="shared" si="6"/>
        <v>53.5</v>
      </c>
      <c r="K97" s="64">
        <v>14</v>
      </c>
    </row>
    <row r="98" s="3" customFormat="1" ht="14.25" spans="1:11">
      <c r="A98" s="18" t="s">
        <v>215</v>
      </c>
      <c r="B98" s="19" t="s">
        <v>46</v>
      </c>
      <c r="C98" s="22" t="s">
        <v>245</v>
      </c>
      <c r="D98" s="22" t="s">
        <v>16</v>
      </c>
      <c r="E98" s="20" t="s">
        <v>246</v>
      </c>
      <c r="F98" s="22" t="s">
        <v>218</v>
      </c>
      <c r="G98" s="19" t="s">
        <v>219</v>
      </c>
      <c r="H98" s="22">
        <v>52.5</v>
      </c>
      <c r="I98" s="62">
        <v>0</v>
      </c>
      <c r="J98" s="62">
        <f t="shared" si="6"/>
        <v>52.5</v>
      </c>
      <c r="K98" s="64">
        <v>15</v>
      </c>
    </row>
    <row r="99" s="3" customFormat="1" ht="14.25" spans="1:11">
      <c r="A99" s="18" t="s">
        <v>166</v>
      </c>
      <c r="B99" s="23" t="s">
        <v>173</v>
      </c>
      <c r="C99" s="22" t="s">
        <v>247</v>
      </c>
      <c r="D99" s="22" t="s">
        <v>16</v>
      </c>
      <c r="E99" s="20" t="s">
        <v>248</v>
      </c>
      <c r="F99" s="22" t="s">
        <v>218</v>
      </c>
      <c r="G99" s="19" t="s">
        <v>219</v>
      </c>
      <c r="H99" s="22">
        <v>51.5</v>
      </c>
      <c r="I99" s="62">
        <v>0</v>
      </c>
      <c r="J99" s="62">
        <f t="shared" si="6"/>
        <v>51.5</v>
      </c>
      <c r="K99" s="64">
        <v>16</v>
      </c>
    </row>
    <row r="100" s="3" customFormat="1" ht="14.25" spans="1:11">
      <c r="A100" s="18" t="s">
        <v>215</v>
      </c>
      <c r="B100" s="19" t="s">
        <v>57</v>
      </c>
      <c r="C100" s="22" t="s">
        <v>249</v>
      </c>
      <c r="D100" s="22" t="s">
        <v>16</v>
      </c>
      <c r="E100" s="20" t="s">
        <v>250</v>
      </c>
      <c r="F100" s="22" t="s">
        <v>218</v>
      </c>
      <c r="G100" s="19" t="s">
        <v>219</v>
      </c>
      <c r="H100" s="22">
        <v>50.5</v>
      </c>
      <c r="I100" s="62">
        <v>1</v>
      </c>
      <c r="J100" s="62">
        <f t="shared" si="6"/>
        <v>51.5</v>
      </c>
      <c r="K100" s="64">
        <v>16</v>
      </c>
    </row>
    <row r="101" s="3" customFormat="1" ht="14.25" spans="1:11">
      <c r="A101" s="18" t="s">
        <v>166</v>
      </c>
      <c r="B101" s="19" t="s">
        <v>100</v>
      </c>
      <c r="C101" s="22" t="s">
        <v>251</v>
      </c>
      <c r="D101" s="22" t="s">
        <v>16</v>
      </c>
      <c r="E101" s="20" t="s">
        <v>252</v>
      </c>
      <c r="F101" s="22" t="s">
        <v>218</v>
      </c>
      <c r="G101" s="19" t="s">
        <v>219</v>
      </c>
      <c r="H101" s="22">
        <v>49.5</v>
      </c>
      <c r="I101" s="62">
        <v>2</v>
      </c>
      <c r="J101" s="62">
        <f t="shared" si="6"/>
        <v>51.5</v>
      </c>
      <c r="K101" s="64">
        <v>16</v>
      </c>
    </row>
    <row r="102" s="3" customFormat="1" ht="14.25" spans="1:11">
      <c r="A102" s="18" t="s">
        <v>166</v>
      </c>
      <c r="B102" s="19" t="s">
        <v>21</v>
      </c>
      <c r="C102" s="22" t="s">
        <v>253</v>
      </c>
      <c r="D102" s="22" t="s">
        <v>16</v>
      </c>
      <c r="E102" s="20" t="s">
        <v>254</v>
      </c>
      <c r="F102" s="22" t="s">
        <v>218</v>
      </c>
      <c r="G102" s="19" t="s">
        <v>219</v>
      </c>
      <c r="H102" s="22">
        <v>51</v>
      </c>
      <c r="I102" s="62">
        <v>0</v>
      </c>
      <c r="J102" s="62">
        <f t="shared" si="6"/>
        <v>51</v>
      </c>
      <c r="K102" s="64">
        <v>19</v>
      </c>
    </row>
    <row r="103" s="3" customFormat="1" ht="14.25" spans="1:11">
      <c r="A103" s="18" t="s">
        <v>166</v>
      </c>
      <c r="B103" s="23" t="s">
        <v>73</v>
      </c>
      <c r="C103" s="22" t="s">
        <v>255</v>
      </c>
      <c r="D103" s="22" t="s">
        <v>16</v>
      </c>
      <c r="E103" s="20" t="s">
        <v>256</v>
      </c>
      <c r="F103" s="22" t="s">
        <v>218</v>
      </c>
      <c r="G103" s="19" t="s">
        <v>219</v>
      </c>
      <c r="H103" s="22">
        <v>51</v>
      </c>
      <c r="I103" s="62">
        <v>0</v>
      </c>
      <c r="J103" s="62">
        <f t="shared" si="6"/>
        <v>51</v>
      </c>
      <c r="K103" s="64">
        <v>19</v>
      </c>
    </row>
    <row r="104" s="3" customFormat="1" ht="14.25" spans="1:11">
      <c r="A104" s="18" t="s">
        <v>215</v>
      </c>
      <c r="B104" s="23" t="s">
        <v>208</v>
      </c>
      <c r="C104" s="22" t="s">
        <v>257</v>
      </c>
      <c r="D104" s="22" t="s">
        <v>23</v>
      </c>
      <c r="E104" s="20" t="s">
        <v>258</v>
      </c>
      <c r="F104" s="22" t="s">
        <v>218</v>
      </c>
      <c r="G104" s="19" t="s">
        <v>219</v>
      </c>
      <c r="H104" s="22">
        <v>49.5</v>
      </c>
      <c r="I104" s="62">
        <v>1</v>
      </c>
      <c r="J104" s="62">
        <f t="shared" si="6"/>
        <v>50.5</v>
      </c>
      <c r="K104" s="64">
        <v>21</v>
      </c>
    </row>
    <row r="105" s="3" customFormat="1" ht="14.25" spans="1:11">
      <c r="A105" s="18" t="s">
        <v>215</v>
      </c>
      <c r="B105" s="19" t="s">
        <v>25</v>
      </c>
      <c r="C105" s="22" t="s">
        <v>259</v>
      </c>
      <c r="D105" s="22" t="s">
        <v>16</v>
      </c>
      <c r="E105" s="20" t="s">
        <v>260</v>
      </c>
      <c r="F105" s="22" t="s">
        <v>218</v>
      </c>
      <c r="G105" s="19" t="s">
        <v>219</v>
      </c>
      <c r="H105" s="22">
        <v>48.5</v>
      </c>
      <c r="I105" s="62">
        <v>2</v>
      </c>
      <c r="J105" s="62">
        <f t="shared" si="6"/>
        <v>50.5</v>
      </c>
      <c r="K105" s="64">
        <v>21</v>
      </c>
    </row>
    <row r="106" s="3" customFormat="1" ht="14.25" spans="1:11">
      <c r="A106" s="18" t="s">
        <v>166</v>
      </c>
      <c r="B106" s="19" t="s">
        <v>57</v>
      </c>
      <c r="C106" s="22" t="s">
        <v>261</v>
      </c>
      <c r="D106" s="22" t="s">
        <v>23</v>
      </c>
      <c r="E106" s="20" t="s">
        <v>262</v>
      </c>
      <c r="F106" s="22" t="s">
        <v>218</v>
      </c>
      <c r="G106" s="19" t="s">
        <v>219</v>
      </c>
      <c r="H106" s="22">
        <v>44</v>
      </c>
      <c r="I106" s="62">
        <v>6.5</v>
      </c>
      <c r="J106" s="62">
        <f t="shared" si="6"/>
        <v>50.5</v>
      </c>
      <c r="K106" s="64">
        <v>21</v>
      </c>
    </row>
    <row r="107" s="3" customFormat="1" ht="14.25" spans="1:11">
      <c r="A107" s="18" t="s">
        <v>166</v>
      </c>
      <c r="B107" s="19" t="s">
        <v>28</v>
      </c>
      <c r="C107" s="22" t="s">
        <v>263</v>
      </c>
      <c r="D107" s="22" t="s">
        <v>23</v>
      </c>
      <c r="E107" s="20" t="s">
        <v>264</v>
      </c>
      <c r="F107" s="22" t="s">
        <v>218</v>
      </c>
      <c r="G107" s="19" t="s">
        <v>219</v>
      </c>
      <c r="H107" s="22">
        <v>48</v>
      </c>
      <c r="I107" s="62">
        <v>1</v>
      </c>
      <c r="J107" s="62">
        <f t="shared" si="6"/>
        <v>49</v>
      </c>
      <c r="K107" s="64">
        <v>24</v>
      </c>
    </row>
    <row r="108" s="3" customFormat="1" ht="14.25" spans="1:11">
      <c r="A108" s="18" t="s">
        <v>215</v>
      </c>
      <c r="B108" s="23" t="s">
        <v>173</v>
      </c>
      <c r="C108" s="22" t="s">
        <v>265</v>
      </c>
      <c r="D108" s="22" t="s">
        <v>16</v>
      </c>
      <c r="E108" s="20" t="s">
        <v>266</v>
      </c>
      <c r="F108" s="22" t="s">
        <v>218</v>
      </c>
      <c r="G108" s="19" t="s">
        <v>219</v>
      </c>
      <c r="H108" s="22">
        <v>45.5</v>
      </c>
      <c r="I108" s="62">
        <v>3.5</v>
      </c>
      <c r="J108" s="62">
        <f t="shared" si="6"/>
        <v>49</v>
      </c>
      <c r="K108" s="64">
        <v>24</v>
      </c>
    </row>
    <row r="109" s="3" customFormat="1" ht="14.25" spans="1:11">
      <c r="A109" s="18" t="s">
        <v>215</v>
      </c>
      <c r="B109" s="19" t="s">
        <v>34</v>
      </c>
      <c r="C109" s="22" t="s">
        <v>267</v>
      </c>
      <c r="D109" s="22" t="s">
        <v>16</v>
      </c>
      <c r="E109" s="20" t="s">
        <v>268</v>
      </c>
      <c r="F109" s="22" t="s">
        <v>218</v>
      </c>
      <c r="G109" s="19" t="s">
        <v>219</v>
      </c>
      <c r="H109" s="22">
        <v>47.5</v>
      </c>
      <c r="I109" s="62">
        <v>0</v>
      </c>
      <c r="J109" s="62">
        <f t="shared" si="6"/>
        <v>47.5</v>
      </c>
      <c r="K109" s="64">
        <v>26</v>
      </c>
    </row>
    <row r="110" s="3" customFormat="1" ht="14.25" spans="1:11">
      <c r="A110" s="18" t="s">
        <v>215</v>
      </c>
      <c r="B110" s="19" t="s">
        <v>100</v>
      </c>
      <c r="C110" s="22" t="s">
        <v>269</v>
      </c>
      <c r="D110" s="22" t="s">
        <v>16</v>
      </c>
      <c r="E110" s="20" t="s">
        <v>270</v>
      </c>
      <c r="F110" s="22" t="s">
        <v>218</v>
      </c>
      <c r="G110" s="19" t="s">
        <v>219</v>
      </c>
      <c r="H110" s="22">
        <v>46.5</v>
      </c>
      <c r="I110" s="62">
        <v>0</v>
      </c>
      <c r="J110" s="62">
        <f t="shared" si="6"/>
        <v>46.5</v>
      </c>
      <c r="K110" s="64">
        <v>27</v>
      </c>
    </row>
    <row r="111" s="3" customFormat="1" ht="14.25" spans="1:11">
      <c r="A111" s="18" t="s">
        <v>166</v>
      </c>
      <c r="B111" s="23" t="s">
        <v>150</v>
      </c>
      <c r="C111" s="22" t="s">
        <v>271</v>
      </c>
      <c r="D111" s="22" t="s">
        <v>16</v>
      </c>
      <c r="E111" s="20" t="s">
        <v>84</v>
      </c>
      <c r="F111" s="22" t="s">
        <v>218</v>
      </c>
      <c r="G111" s="19" t="s">
        <v>219</v>
      </c>
      <c r="H111" s="22">
        <v>42</v>
      </c>
      <c r="I111" s="62">
        <v>4</v>
      </c>
      <c r="J111" s="62">
        <f t="shared" si="6"/>
        <v>46</v>
      </c>
      <c r="K111" s="64">
        <v>28</v>
      </c>
    </row>
    <row r="112" s="3" customFormat="1" ht="14.25" spans="1:11">
      <c r="A112" s="18" t="s">
        <v>166</v>
      </c>
      <c r="B112" s="19" t="s">
        <v>82</v>
      </c>
      <c r="C112" s="22" t="s">
        <v>272</v>
      </c>
      <c r="D112" s="22" t="s">
        <v>16</v>
      </c>
      <c r="E112" s="20" t="s">
        <v>273</v>
      </c>
      <c r="F112" s="22" t="s">
        <v>218</v>
      </c>
      <c r="G112" s="19" t="s">
        <v>219</v>
      </c>
      <c r="H112" s="22">
        <v>43</v>
      </c>
      <c r="I112" s="62">
        <v>2</v>
      </c>
      <c r="J112" s="62">
        <f t="shared" si="6"/>
        <v>45</v>
      </c>
      <c r="K112" s="64">
        <v>29</v>
      </c>
    </row>
    <row r="113" s="3" customFormat="1" ht="14.25" spans="1:11">
      <c r="A113" s="18" t="s">
        <v>215</v>
      </c>
      <c r="B113" s="19" t="s">
        <v>70</v>
      </c>
      <c r="C113" s="22" t="s">
        <v>274</v>
      </c>
      <c r="D113" s="22" t="s">
        <v>16</v>
      </c>
      <c r="E113" s="20" t="s">
        <v>275</v>
      </c>
      <c r="F113" s="22" t="s">
        <v>218</v>
      </c>
      <c r="G113" s="19" t="s">
        <v>219</v>
      </c>
      <c r="H113" s="22">
        <v>44.5</v>
      </c>
      <c r="I113" s="62">
        <v>0</v>
      </c>
      <c r="J113" s="62">
        <f t="shared" si="6"/>
        <v>44.5</v>
      </c>
      <c r="K113" s="64">
        <v>30</v>
      </c>
    </row>
    <row r="114" s="3" customFormat="1" ht="14.25" spans="1:11">
      <c r="A114" s="18" t="s">
        <v>215</v>
      </c>
      <c r="B114" s="19" t="s">
        <v>82</v>
      </c>
      <c r="C114" s="22" t="s">
        <v>276</v>
      </c>
      <c r="D114" s="22" t="s">
        <v>16</v>
      </c>
      <c r="E114" s="20" t="s">
        <v>277</v>
      </c>
      <c r="F114" s="22" t="s">
        <v>218</v>
      </c>
      <c r="G114" s="19" t="s">
        <v>219</v>
      </c>
      <c r="H114" s="22">
        <v>43</v>
      </c>
      <c r="I114" s="62">
        <v>1</v>
      </c>
      <c r="J114" s="62">
        <f t="shared" si="6"/>
        <v>44</v>
      </c>
      <c r="K114" s="64">
        <v>31</v>
      </c>
    </row>
    <row r="115" s="3" customFormat="1" ht="14.25" spans="1:11">
      <c r="A115" s="18" t="s">
        <v>215</v>
      </c>
      <c r="B115" s="23" t="s">
        <v>150</v>
      </c>
      <c r="C115" s="22" t="s">
        <v>278</v>
      </c>
      <c r="D115" s="22" t="s">
        <v>16</v>
      </c>
      <c r="E115" s="20" t="s">
        <v>279</v>
      </c>
      <c r="F115" s="22" t="s">
        <v>218</v>
      </c>
      <c r="G115" s="19" t="s">
        <v>219</v>
      </c>
      <c r="H115" s="22">
        <v>40</v>
      </c>
      <c r="I115" s="62">
        <v>4</v>
      </c>
      <c r="J115" s="62">
        <f t="shared" si="6"/>
        <v>44</v>
      </c>
      <c r="K115" s="64">
        <v>31</v>
      </c>
    </row>
    <row r="116" s="3" customFormat="1" ht="14.25" spans="1:11">
      <c r="A116" s="18" t="s">
        <v>215</v>
      </c>
      <c r="B116" s="19" t="s">
        <v>40</v>
      </c>
      <c r="C116" s="22" t="s">
        <v>280</v>
      </c>
      <c r="D116" s="22" t="s">
        <v>23</v>
      </c>
      <c r="E116" s="20" t="s">
        <v>53</v>
      </c>
      <c r="F116" s="22" t="s">
        <v>218</v>
      </c>
      <c r="G116" s="19" t="s">
        <v>219</v>
      </c>
      <c r="H116" s="22">
        <v>43.5</v>
      </c>
      <c r="I116" s="62">
        <v>0</v>
      </c>
      <c r="J116" s="62">
        <f t="shared" si="6"/>
        <v>43.5</v>
      </c>
      <c r="K116" s="64">
        <v>33</v>
      </c>
    </row>
    <row r="117" s="3" customFormat="1" ht="14.25" spans="1:11">
      <c r="A117" s="18" t="s">
        <v>215</v>
      </c>
      <c r="B117" s="19" t="s">
        <v>14</v>
      </c>
      <c r="C117" s="22" t="s">
        <v>281</v>
      </c>
      <c r="D117" s="22" t="s">
        <v>16</v>
      </c>
      <c r="E117" s="20" t="s">
        <v>282</v>
      </c>
      <c r="F117" s="22" t="s">
        <v>218</v>
      </c>
      <c r="G117" s="19" t="s">
        <v>219</v>
      </c>
      <c r="H117" s="22">
        <v>40</v>
      </c>
      <c r="I117" s="62">
        <v>3</v>
      </c>
      <c r="J117" s="62">
        <f t="shared" si="6"/>
        <v>43</v>
      </c>
      <c r="K117" s="64">
        <v>34</v>
      </c>
    </row>
    <row r="118" s="3" customFormat="1" ht="14.25" spans="1:11">
      <c r="A118" s="18" t="s">
        <v>215</v>
      </c>
      <c r="B118" s="19" t="s">
        <v>51</v>
      </c>
      <c r="C118" s="74" t="s">
        <v>283</v>
      </c>
      <c r="D118" s="74" t="s">
        <v>23</v>
      </c>
      <c r="E118" s="20" t="s">
        <v>284</v>
      </c>
      <c r="F118" s="22" t="s">
        <v>218</v>
      </c>
      <c r="G118" s="19" t="s">
        <v>219</v>
      </c>
      <c r="H118" s="22">
        <v>40</v>
      </c>
      <c r="I118" s="62">
        <v>0</v>
      </c>
      <c r="J118" s="62">
        <f t="shared" si="6"/>
        <v>40</v>
      </c>
      <c r="K118" s="64">
        <v>35</v>
      </c>
    </row>
    <row r="119" s="3" customFormat="1" ht="14.25" spans="1:11">
      <c r="A119" s="18" t="s">
        <v>215</v>
      </c>
      <c r="B119" s="19" t="s">
        <v>67</v>
      </c>
      <c r="C119" s="22" t="s">
        <v>285</v>
      </c>
      <c r="D119" s="22" t="s">
        <v>23</v>
      </c>
      <c r="E119" s="20" t="s">
        <v>286</v>
      </c>
      <c r="F119" s="22" t="s">
        <v>218</v>
      </c>
      <c r="G119" s="19" t="s">
        <v>219</v>
      </c>
      <c r="H119" s="22">
        <v>39.5</v>
      </c>
      <c r="I119" s="62">
        <v>0</v>
      </c>
      <c r="J119" s="62">
        <f t="shared" si="6"/>
        <v>39.5</v>
      </c>
      <c r="K119" s="64">
        <v>36</v>
      </c>
    </row>
    <row r="120" s="3" customFormat="1" ht="14.25" spans="1:11">
      <c r="A120" s="18" t="s">
        <v>166</v>
      </c>
      <c r="B120" s="19" t="s">
        <v>87</v>
      </c>
      <c r="C120" s="22" t="s">
        <v>287</v>
      </c>
      <c r="D120" s="22" t="s">
        <v>16</v>
      </c>
      <c r="E120" s="20" t="s">
        <v>288</v>
      </c>
      <c r="F120" s="22" t="s">
        <v>218</v>
      </c>
      <c r="G120" s="19" t="s">
        <v>219</v>
      </c>
      <c r="H120" s="22">
        <v>39</v>
      </c>
      <c r="I120" s="62">
        <v>0</v>
      </c>
      <c r="J120" s="62">
        <f t="shared" si="6"/>
        <v>39</v>
      </c>
      <c r="K120" s="64">
        <v>37</v>
      </c>
    </row>
    <row r="121" s="3" customFormat="1" ht="14.25" spans="1:11">
      <c r="A121" s="18" t="s">
        <v>215</v>
      </c>
      <c r="B121" s="23" t="s">
        <v>43</v>
      </c>
      <c r="C121" s="22" t="s">
        <v>289</v>
      </c>
      <c r="D121" s="22" t="s">
        <v>16</v>
      </c>
      <c r="E121" s="20" t="s">
        <v>290</v>
      </c>
      <c r="F121" s="22" t="s">
        <v>218</v>
      </c>
      <c r="G121" s="19" t="s">
        <v>219</v>
      </c>
      <c r="H121" s="22">
        <v>36.5</v>
      </c>
      <c r="I121" s="62">
        <v>0</v>
      </c>
      <c r="J121" s="62">
        <f t="shared" si="6"/>
        <v>36.5</v>
      </c>
      <c r="K121" s="64">
        <v>38</v>
      </c>
    </row>
    <row r="122" s="3" customFormat="1" ht="15" spans="1:11">
      <c r="A122" s="24" t="s">
        <v>166</v>
      </c>
      <c r="B122" s="25" t="s">
        <v>70</v>
      </c>
      <c r="C122" s="28" t="s">
        <v>291</v>
      </c>
      <c r="D122" s="28" t="s">
        <v>23</v>
      </c>
      <c r="E122" s="26" t="s">
        <v>292</v>
      </c>
      <c r="F122" s="28" t="s">
        <v>218</v>
      </c>
      <c r="G122" s="25" t="s">
        <v>219</v>
      </c>
      <c r="H122" s="28">
        <v>30.5</v>
      </c>
      <c r="I122" s="75">
        <v>6</v>
      </c>
      <c r="J122" s="75">
        <f t="shared" si="6"/>
        <v>36.5</v>
      </c>
      <c r="K122" s="76">
        <v>38</v>
      </c>
    </row>
    <row r="123" s="3" customFormat="1" ht="14.25" spans="1:11">
      <c r="A123" s="12" t="s">
        <v>293</v>
      </c>
      <c r="B123" s="14" t="s">
        <v>82</v>
      </c>
      <c r="C123" s="17" t="s">
        <v>294</v>
      </c>
      <c r="D123" s="17" t="s">
        <v>23</v>
      </c>
      <c r="E123" s="15" t="s">
        <v>295</v>
      </c>
      <c r="F123" s="17" t="s">
        <v>296</v>
      </c>
      <c r="G123" s="14" t="s">
        <v>297</v>
      </c>
      <c r="H123" s="17">
        <v>60.5</v>
      </c>
      <c r="I123" s="60">
        <v>0</v>
      </c>
      <c r="J123" s="60">
        <v>60.5</v>
      </c>
      <c r="K123" s="61">
        <v>1</v>
      </c>
    </row>
    <row r="124" s="3" customFormat="1" ht="14.25" spans="1:11">
      <c r="A124" s="18" t="s">
        <v>293</v>
      </c>
      <c r="B124" s="23" t="s">
        <v>208</v>
      </c>
      <c r="C124" s="22" t="s">
        <v>298</v>
      </c>
      <c r="D124" s="22" t="s">
        <v>16</v>
      </c>
      <c r="E124" s="20" t="s">
        <v>299</v>
      </c>
      <c r="F124" s="22" t="s">
        <v>296</v>
      </c>
      <c r="G124" s="19" t="s">
        <v>297</v>
      </c>
      <c r="H124" s="22">
        <v>57.5</v>
      </c>
      <c r="I124" s="62">
        <v>2</v>
      </c>
      <c r="J124" s="62">
        <f t="shared" ref="J124:J156" si="7">SUBTOTAL(9,H124:I124)</f>
        <v>59.5</v>
      </c>
      <c r="K124" s="64">
        <v>2</v>
      </c>
    </row>
    <row r="125" s="3" customFormat="1" ht="14.25" spans="1:11">
      <c r="A125" s="18" t="s">
        <v>300</v>
      </c>
      <c r="B125" s="19" t="s">
        <v>79</v>
      </c>
      <c r="C125" s="22" t="s">
        <v>301</v>
      </c>
      <c r="D125" s="22" t="s">
        <v>16</v>
      </c>
      <c r="E125" s="20" t="s">
        <v>227</v>
      </c>
      <c r="F125" s="22" t="s">
        <v>296</v>
      </c>
      <c r="G125" s="19" t="s">
        <v>297</v>
      </c>
      <c r="H125" s="22">
        <v>59</v>
      </c>
      <c r="I125" s="62">
        <v>0</v>
      </c>
      <c r="J125" s="62">
        <f t="shared" si="7"/>
        <v>59</v>
      </c>
      <c r="K125" s="64">
        <v>3</v>
      </c>
    </row>
    <row r="126" s="3" customFormat="1" ht="14.25" spans="1:11">
      <c r="A126" s="18" t="s">
        <v>300</v>
      </c>
      <c r="B126" s="23" t="s">
        <v>54</v>
      </c>
      <c r="C126" s="22" t="s">
        <v>302</v>
      </c>
      <c r="D126" s="22" t="s">
        <v>16</v>
      </c>
      <c r="E126" s="20" t="s">
        <v>303</v>
      </c>
      <c r="F126" s="22" t="s">
        <v>296</v>
      </c>
      <c r="G126" s="19" t="s">
        <v>297</v>
      </c>
      <c r="H126" s="22">
        <v>56.5</v>
      </c>
      <c r="I126" s="62">
        <v>2</v>
      </c>
      <c r="J126" s="62">
        <f t="shared" si="7"/>
        <v>58.5</v>
      </c>
      <c r="K126" s="64">
        <v>4</v>
      </c>
    </row>
    <row r="127" s="3" customFormat="1" ht="14.25" spans="1:11">
      <c r="A127" s="18" t="s">
        <v>293</v>
      </c>
      <c r="B127" s="23" t="s">
        <v>173</v>
      </c>
      <c r="C127" s="22" t="s">
        <v>304</v>
      </c>
      <c r="D127" s="22" t="s">
        <v>16</v>
      </c>
      <c r="E127" s="20" t="s">
        <v>305</v>
      </c>
      <c r="F127" s="22" t="s">
        <v>296</v>
      </c>
      <c r="G127" s="19" t="s">
        <v>297</v>
      </c>
      <c r="H127" s="22">
        <v>55.5</v>
      </c>
      <c r="I127" s="62">
        <v>2</v>
      </c>
      <c r="J127" s="62">
        <f t="shared" si="7"/>
        <v>57.5</v>
      </c>
      <c r="K127" s="64">
        <v>5</v>
      </c>
    </row>
    <row r="128" s="3" customFormat="1" ht="14.25" spans="1:11">
      <c r="A128" s="18" t="s">
        <v>300</v>
      </c>
      <c r="B128" s="19" t="s">
        <v>140</v>
      </c>
      <c r="C128" s="22" t="s">
        <v>306</v>
      </c>
      <c r="D128" s="22" t="s">
        <v>16</v>
      </c>
      <c r="E128" s="20" t="s">
        <v>307</v>
      </c>
      <c r="F128" s="22" t="s">
        <v>296</v>
      </c>
      <c r="G128" s="19" t="s">
        <v>297</v>
      </c>
      <c r="H128" s="22">
        <v>55.5</v>
      </c>
      <c r="I128" s="62">
        <v>0</v>
      </c>
      <c r="J128" s="62">
        <f t="shared" si="7"/>
        <v>55.5</v>
      </c>
      <c r="K128" s="64">
        <v>6</v>
      </c>
    </row>
    <row r="129" s="3" customFormat="1" ht="14.25" spans="1:11">
      <c r="A129" s="18" t="s">
        <v>293</v>
      </c>
      <c r="B129" s="23" t="s">
        <v>62</v>
      </c>
      <c r="C129" s="22" t="s">
        <v>308</v>
      </c>
      <c r="D129" s="22" t="s">
        <v>16</v>
      </c>
      <c r="E129" s="20" t="s">
        <v>241</v>
      </c>
      <c r="F129" s="22" t="s">
        <v>296</v>
      </c>
      <c r="G129" s="19" t="s">
        <v>297</v>
      </c>
      <c r="H129" s="22">
        <v>50.5</v>
      </c>
      <c r="I129" s="62">
        <v>5</v>
      </c>
      <c r="J129" s="62">
        <f t="shared" si="7"/>
        <v>55.5</v>
      </c>
      <c r="K129" s="64">
        <v>6</v>
      </c>
    </row>
    <row r="130" s="3" customFormat="1" ht="14.25" spans="1:11">
      <c r="A130" s="18" t="s">
        <v>300</v>
      </c>
      <c r="B130" s="19" t="s">
        <v>14</v>
      </c>
      <c r="C130" s="22" t="s">
        <v>309</v>
      </c>
      <c r="D130" s="22" t="s">
        <v>16</v>
      </c>
      <c r="E130" s="20" t="s">
        <v>310</v>
      </c>
      <c r="F130" s="22" t="s">
        <v>296</v>
      </c>
      <c r="G130" s="19" t="s">
        <v>297</v>
      </c>
      <c r="H130" s="22">
        <v>53</v>
      </c>
      <c r="I130" s="62">
        <v>1</v>
      </c>
      <c r="J130" s="62">
        <f t="shared" si="7"/>
        <v>54</v>
      </c>
      <c r="K130" s="64">
        <v>8</v>
      </c>
    </row>
    <row r="131" s="3" customFormat="1" ht="14.25" spans="1:11">
      <c r="A131" s="18" t="s">
        <v>300</v>
      </c>
      <c r="B131" s="23" t="s">
        <v>167</v>
      </c>
      <c r="C131" s="22" t="s">
        <v>311</v>
      </c>
      <c r="D131" s="22" t="s">
        <v>16</v>
      </c>
      <c r="E131" s="20" t="s">
        <v>312</v>
      </c>
      <c r="F131" s="22" t="s">
        <v>296</v>
      </c>
      <c r="G131" s="19" t="s">
        <v>297</v>
      </c>
      <c r="H131" s="22">
        <v>53</v>
      </c>
      <c r="I131" s="62">
        <v>1</v>
      </c>
      <c r="J131" s="62">
        <f t="shared" si="7"/>
        <v>54</v>
      </c>
      <c r="K131" s="64">
        <v>8</v>
      </c>
    </row>
    <row r="132" s="3" customFormat="1" ht="14.25" spans="1:11">
      <c r="A132" s="18" t="s">
        <v>293</v>
      </c>
      <c r="B132" s="19" t="s">
        <v>25</v>
      </c>
      <c r="C132" s="22" t="s">
        <v>313</v>
      </c>
      <c r="D132" s="22" t="s">
        <v>23</v>
      </c>
      <c r="E132" s="20" t="s">
        <v>314</v>
      </c>
      <c r="F132" s="22" t="s">
        <v>296</v>
      </c>
      <c r="G132" s="19" t="s">
        <v>297</v>
      </c>
      <c r="H132" s="22">
        <v>52</v>
      </c>
      <c r="I132" s="62">
        <v>2</v>
      </c>
      <c r="J132" s="62">
        <f t="shared" si="7"/>
        <v>54</v>
      </c>
      <c r="K132" s="64">
        <v>8</v>
      </c>
    </row>
    <row r="133" s="3" customFormat="1" ht="14.25" spans="1:11">
      <c r="A133" s="18" t="s">
        <v>300</v>
      </c>
      <c r="B133" s="23" t="s">
        <v>43</v>
      </c>
      <c r="C133" s="22" t="s">
        <v>315</v>
      </c>
      <c r="D133" s="22" t="s">
        <v>16</v>
      </c>
      <c r="E133" s="20" t="s">
        <v>316</v>
      </c>
      <c r="F133" s="22" t="s">
        <v>296</v>
      </c>
      <c r="G133" s="19" t="s">
        <v>297</v>
      </c>
      <c r="H133" s="22">
        <v>53.5</v>
      </c>
      <c r="I133" s="62">
        <v>0</v>
      </c>
      <c r="J133" s="62">
        <f t="shared" si="7"/>
        <v>53.5</v>
      </c>
      <c r="K133" s="64">
        <v>11</v>
      </c>
    </row>
    <row r="134" s="3" customFormat="1" ht="14.25" spans="1:11">
      <c r="A134" s="18" t="s">
        <v>300</v>
      </c>
      <c r="B134" s="23" t="s">
        <v>73</v>
      </c>
      <c r="C134" s="22" t="s">
        <v>317</v>
      </c>
      <c r="D134" s="22" t="s">
        <v>16</v>
      </c>
      <c r="E134" s="20" t="s">
        <v>260</v>
      </c>
      <c r="F134" s="22" t="s">
        <v>296</v>
      </c>
      <c r="G134" s="19" t="s">
        <v>297</v>
      </c>
      <c r="H134" s="22">
        <v>53</v>
      </c>
      <c r="I134" s="62">
        <v>0</v>
      </c>
      <c r="J134" s="62">
        <f t="shared" si="7"/>
        <v>53</v>
      </c>
      <c r="K134" s="64">
        <v>12</v>
      </c>
    </row>
    <row r="135" s="3" customFormat="1" ht="14.25" spans="1:11">
      <c r="A135" s="18" t="s">
        <v>300</v>
      </c>
      <c r="B135" s="19" t="s">
        <v>34</v>
      </c>
      <c r="C135" s="22" t="s">
        <v>318</v>
      </c>
      <c r="D135" s="22" t="s">
        <v>16</v>
      </c>
      <c r="E135" s="20" t="s">
        <v>319</v>
      </c>
      <c r="F135" s="22" t="s">
        <v>296</v>
      </c>
      <c r="G135" s="19" t="s">
        <v>297</v>
      </c>
      <c r="H135" s="22">
        <v>51</v>
      </c>
      <c r="I135" s="62">
        <v>2</v>
      </c>
      <c r="J135" s="62">
        <f t="shared" si="7"/>
        <v>53</v>
      </c>
      <c r="K135" s="64">
        <v>12</v>
      </c>
    </row>
    <row r="136" s="3" customFormat="1" ht="14.25" spans="1:11">
      <c r="A136" s="18" t="s">
        <v>300</v>
      </c>
      <c r="B136" s="19" t="s">
        <v>100</v>
      </c>
      <c r="C136" s="22" t="s">
        <v>320</v>
      </c>
      <c r="D136" s="22" t="s">
        <v>16</v>
      </c>
      <c r="E136" s="20" t="s">
        <v>321</v>
      </c>
      <c r="F136" s="22" t="s">
        <v>296</v>
      </c>
      <c r="G136" s="19" t="s">
        <v>297</v>
      </c>
      <c r="H136" s="22">
        <v>52</v>
      </c>
      <c r="I136" s="62">
        <v>0</v>
      </c>
      <c r="J136" s="62">
        <f t="shared" si="7"/>
        <v>52</v>
      </c>
      <c r="K136" s="64">
        <v>14</v>
      </c>
    </row>
    <row r="137" s="3" customFormat="1" ht="14.25" spans="1:11">
      <c r="A137" s="18" t="s">
        <v>300</v>
      </c>
      <c r="B137" s="19" t="s">
        <v>135</v>
      </c>
      <c r="C137" s="22" t="s">
        <v>322</v>
      </c>
      <c r="D137" s="22" t="s">
        <v>16</v>
      </c>
      <c r="E137" s="20" t="s">
        <v>323</v>
      </c>
      <c r="F137" s="22" t="s">
        <v>296</v>
      </c>
      <c r="G137" s="19" t="s">
        <v>297</v>
      </c>
      <c r="H137" s="22">
        <v>49</v>
      </c>
      <c r="I137" s="62">
        <v>2</v>
      </c>
      <c r="J137" s="62">
        <f t="shared" si="7"/>
        <v>51</v>
      </c>
      <c r="K137" s="64">
        <v>15</v>
      </c>
    </row>
    <row r="138" s="3" customFormat="1" ht="14.25" spans="1:11">
      <c r="A138" s="18" t="s">
        <v>293</v>
      </c>
      <c r="B138" s="19" t="s">
        <v>135</v>
      </c>
      <c r="C138" s="22" t="s">
        <v>324</v>
      </c>
      <c r="D138" s="22" t="s">
        <v>16</v>
      </c>
      <c r="E138" s="20" t="s">
        <v>325</v>
      </c>
      <c r="F138" s="22" t="s">
        <v>296</v>
      </c>
      <c r="G138" s="19" t="s">
        <v>297</v>
      </c>
      <c r="H138" s="22">
        <v>50.5</v>
      </c>
      <c r="I138" s="62">
        <v>0</v>
      </c>
      <c r="J138" s="62">
        <f t="shared" si="7"/>
        <v>50.5</v>
      </c>
      <c r="K138" s="64">
        <v>16</v>
      </c>
    </row>
    <row r="139" s="3" customFormat="1" ht="14.25" spans="1:11">
      <c r="A139" s="18" t="s">
        <v>300</v>
      </c>
      <c r="B139" s="23" t="s">
        <v>173</v>
      </c>
      <c r="C139" s="22" t="s">
        <v>326</v>
      </c>
      <c r="D139" s="22" t="s">
        <v>16</v>
      </c>
      <c r="E139" s="20" t="s">
        <v>327</v>
      </c>
      <c r="F139" s="22" t="s">
        <v>296</v>
      </c>
      <c r="G139" s="19" t="s">
        <v>297</v>
      </c>
      <c r="H139" s="22">
        <v>49.5</v>
      </c>
      <c r="I139" s="62">
        <v>1</v>
      </c>
      <c r="J139" s="62">
        <f t="shared" si="7"/>
        <v>50.5</v>
      </c>
      <c r="K139" s="64">
        <v>16</v>
      </c>
    </row>
    <row r="140" s="3" customFormat="1" ht="14.25" spans="1:11">
      <c r="A140" s="18" t="s">
        <v>293</v>
      </c>
      <c r="B140" s="19" t="s">
        <v>40</v>
      </c>
      <c r="C140" s="22" t="s">
        <v>328</v>
      </c>
      <c r="D140" s="22" t="s">
        <v>16</v>
      </c>
      <c r="E140" s="20" t="s">
        <v>329</v>
      </c>
      <c r="F140" s="22" t="s">
        <v>296</v>
      </c>
      <c r="G140" s="19" t="s">
        <v>297</v>
      </c>
      <c r="H140" s="22">
        <v>50</v>
      </c>
      <c r="I140" s="62">
        <v>0</v>
      </c>
      <c r="J140" s="62">
        <f t="shared" si="7"/>
        <v>50</v>
      </c>
      <c r="K140" s="64">
        <v>18</v>
      </c>
    </row>
    <row r="141" s="3" customFormat="1" ht="14.25" spans="1:11">
      <c r="A141" s="18" t="s">
        <v>300</v>
      </c>
      <c r="B141" s="19" t="s">
        <v>21</v>
      </c>
      <c r="C141" s="22" t="s">
        <v>330</v>
      </c>
      <c r="D141" s="22" t="s">
        <v>16</v>
      </c>
      <c r="E141" s="20" t="s">
        <v>331</v>
      </c>
      <c r="F141" s="22" t="s">
        <v>296</v>
      </c>
      <c r="G141" s="19" t="s">
        <v>297</v>
      </c>
      <c r="H141" s="22">
        <v>50</v>
      </c>
      <c r="I141" s="62">
        <v>0</v>
      </c>
      <c r="J141" s="62">
        <f t="shared" si="7"/>
        <v>50</v>
      </c>
      <c r="K141" s="64">
        <v>18</v>
      </c>
    </row>
    <row r="142" s="3" customFormat="1" ht="14.25" spans="1:11">
      <c r="A142" s="18" t="s">
        <v>300</v>
      </c>
      <c r="B142" s="19" t="s">
        <v>57</v>
      </c>
      <c r="C142" s="22" t="s">
        <v>332</v>
      </c>
      <c r="D142" s="22" t="s">
        <v>16</v>
      </c>
      <c r="E142" s="20" t="s">
        <v>310</v>
      </c>
      <c r="F142" s="22" t="s">
        <v>296</v>
      </c>
      <c r="G142" s="19" t="s">
        <v>297</v>
      </c>
      <c r="H142" s="22">
        <v>49</v>
      </c>
      <c r="I142" s="62">
        <v>1</v>
      </c>
      <c r="J142" s="62">
        <f t="shared" si="7"/>
        <v>50</v>
      </c>
      <c r="K142" s="64">
        <v>18</v>
      </c>
    </row>
    <row r="143" s="3" customFormat="1" ht="14.25" spans="1:11">
      <c r="A143" s="18" t="s">
        <v>300</v>
      </c>
      <c r="B143" s="23" t="s">
        <v>208</v>
      </c>
      <c r="C143" s="22" t="s">
        <v>333</v>
      </c>
      <c r="D143" s="22" t="s">
        <v>23</v>
      </c>
      <c r="E143" s="20" t="s">
        <v>334</v>
      </c>
      <c r="F143" s="22" t="s">
        <v>296</v>
      </c>
      <c r="G143" s="19" t="s">
        <v>297</v>
      </c>
      <c r="H143" s="22">
        <v>49.5</v>
      </c>
      <c r="I143" s="62">
        <v>0</v>
      </c>
      <c r="J143" s="62">
        <f t="shared" si="7"/>
        <v>49.5</v>
      </c>
      <c r="K143" s="64">
        <v>21</v>
      </c>
    </row>
    <row r="144" s="3" customFormat="1" ht="14.25" spans="1:11">
      <c r="A144" s="18" t="s">
        <v>293</v>
      </c>
      <c r="B144" s="19" t="s">
        <v>70</v>
      </c>
      <c r="C144" s="22" t="s">
        <v>335</v>
      </c>
      <c r="D144" s="22" t="s">
        <v>16</v>
      </c>
      <c r="E144" s="20" t="s">
        <v>243</v>
      </c>
      <c r="F144" s="22" t="s">
        <v>296</v>
      </c>
      <c r="G144" s="19" t="s">
        <v>297</v>
      </c>
      <c r="H144" s="22">
        <v>48.5</v>
      </c>
      <c r="I144" s="62">
        <v>1</v>
      </c>
      <c r="J144" s="62">
        <f t="shared" si="7"/>
        <v>49.5</v>
      </c>
      <c r="K144" s="64">
        <v>21</v>
      </c>
    </row>
    <row r="145" s="3" customFormat="1" ht="14.25" spans="1:11">
      <c r="A145" s="18" t="s">
        <v>293</v>
      </c>
      <c r="B145" s="19" t="s">
        <v>57</v>
      </c>
      <c r="C145" s="22" t="s">
        <v>336</v>
      </c>
      <c r="D145" s="22" t="s">
        <v>23</v>
      </c>
      <c r="E145" s="20" t="s">
        <v>337</v>
      </c>
      <c r="F145" s="22" t="s">
        <v>296</v>
      </c>
      <c r="G145" s="19" t="s">
        <v>297</v>
      </c>
      <c r="H145" s="22">
        <v>48.5</v>
      </c>
      <c r="I145" s="62">
        <v>0</v>
      </c>
      <c r="J145" s="62">
        <f t="shared" si="7"/>
        <v>48.5</v>
      </c>
      <c r="K145" s="64">
        <v>23</v>
      </c>
    </row>
    <row r="146" s="3" customFormat="1" ht="14.25" spans="1:11">
      <c r="A146" s="18" t="s">
        <v>300</v>
      </c>
      <c r="B146" s="19" t="s">
        <v>201</v>
      </c>
      <c r="C146" s="22" t="s">
        <v>338</v>
      </c>
      <c r="D146" s="22" t="s">
        <v>16</v>
      </c>
      <c r="E146" s="20" t="s">
        <v>339</v>
      </c>
      <c r="F146" s="22" t="s">
        <v>296</v>
      </c>
      <c r="G146" s="19" t="s">
        <v>297</v>
      </c>
      <c r="H146" s="22">
        <v>47.5</v>
      </c>
      <c r="I146" s="62">
        <v>0</v>
      </c>
      <c r="J146" s="62">
        <f t="shared" si="7"/>
        <v>47.5</v>
      </c>
      <c r="K146" s="64">
        <v>24</v>
      </c>
    </row>
    <row r="147" s="3" customFormat="1" ht="14.25" spans="1:11">
      <c r="A147" s="18" t="s">
        <v>300</v>
      </c>
      <c r="B147" s="19" t="s">
        <v>31</v>
      </c>
      <c r="C147" s="22" t="s">
        <v>340</v>
      </c>
      <c r="D147" s="22" t="s">
        <v>16</v>
      </c>
      <c r="E147" s="20" t="s">
        <v>341</v>
      </c>
      <c r="F147" s="22" t="s">
        <v>296</v>
      </c>
      <c r="G147" s="19" t="s">
        <v>297</v>
      </c>
      <c r="H147" s="22">
        <v>46.5</v>
      </c>
      <c r="I147" s="62">
        <v>1</v>
      </c>
      <c r="J147" s="62">
        <f t="shared" si="7"/>
        <v>47.5</v>
      </c>
      <c r="K147" s="64">
        <v>24</v>
      </c>
    </row>
    <row r="148" s="3" customFormat="1" ht="14.25" spans="1:11">
      <c r="A148" s="18" t="s">
        <v>300</v>
      </c>
      <c r="B148" s="19" t="s">
        <v>67</v>
      </c>
      <c r="C148" s="22" t="s">
        <v>342</v>
      </c>
      <c r="D148" s="22" t="s">
        <v>16</v>
      </c>
      <c r="E148" s="20" t="s">
        <v>343</v>
      </c>
      <c r="F148" s="22" t="s">
        <v>296</v>
      </c>
      <c r="G148" s="19" t="s">
        <v>297</v>
      </c>
      <c r="H148" s="22">
        <v>45.5</v>
      </c>
      <c r="I148" s="62">
        <v>2</v>
      </c>
      <c r="J148" s="62">
        <f t="shared" si="7"/>
        <v>47.5</v>
      </c>
      <c r="K148" s="64">
        <v>24</v>
      </c>
    </row>
    <row r="149" s="3" customFormat="1" ht="14.25" spans="1:11">
      <c r="A149" s="18" t="s">
        <v>293</v>
      </c>
      <c r="B149" s="19" t="s">
        <v>28</v>
      </c>
      <c r="C149" s="22" t="s">
        <v>344</v>
      </c>
      <c r="D149" s="22" t="s">
        <v>16</v>
      </c>
      <c r="E149" s="20" t="s">
        <v>345</v>
      </c>
      <c r="F149" s="22" t="s">
        <v>296</v>
      </c>
      <c r="G149" s="19" t="s">
        <v>297</v>
      </c>
      <c r="H149" s="22">
        <v>47</v>
      </c>
      <c r="I149" s="62">
        <v>0</v>
      </c>
      <c r="J149" s="62">
        <f t="shared" si="7"/>
        <v>47</v>
      </c>
      <c r="K149" s="64">
        <v>27</v>
      </c>
    </row>
    <row r="150" s="3" customFormat="1" ht="14.25" spans="1:11">
      <c r="A150" s="18" t="s">
        <v>300</v>
      </c>
      <c r="B150" s="23" t="s">
        <v>62</v>
      </c>
      <c r="C150" s="22" t="s">
        <v>346</v>
      </c>
      <c r="D150" s="22" t="s">
        <v>16</v>
      </c>
      <c r="E150" s="20" t="s">
        <v>347</v>
      </c>
      <c r="F150" s="22" t="s">
        <v>296</v>
      </c>
      <c r="G150" s="19" t="s">
        <v>297</v>
      </c>
      <c r="H150" s="22">
        <v>46</v>
      </c>
      <c r="I150" s="62">
        <v>1</v>
      </c>
      <c r="J150" s="62">
        <f t="shared" si="7"/>
        <v>47</v>
      </c>
      <c r="K150" s="64">
        <v>27</v>
      </c>
    </row>
    <row r="151" s="3" customFormat="1" ht="14.25" spans="1:11">
      <c r="A151" s="18" t="s">
        <v>293</v>
      </c>
      <c r="B151" s="23" t="s">
        <v>150</v>
      </c>
      <c r="C151" s="22" t="s">
        <v>348</v>
      </c>
      <c r="D151" s="22" t="s">
        <v>16</v>
      </c>
      <c r="E151" s="20" t="s">
        <v>349</v>
      </c>
      <c r="F151" s="22" t="s">
        <v>296</v>
      </c>
      <c r="G151" s="19" t="s">
        <v>297</v>
      </c>
      <c r="H151" s="22">
        <v>42</v>
      </c>
      <c r="I151" s="62">
        <v>5</v>
      </c>
      <c r="J151" s="62">
        <f t="shared" si="7"/>
        <v>47</v>
      </c>
      <c r="K151" s="64">
        <v>27</v>
      </c>
    </row>
    <row r="152" s="3" customFormat="1" ht="14.25" spans="1:11">
      <c r="A152" s="18" t="s">
        <v>293</v>
      </c>
      <c r="B152" s="19" t="s">
        <v>37</v>
      </c>
      <c r="C152" s="22" t="s">
        <v>350</v>
      </c>
      <c r="D152" s="22" t="s">
        <v>16</v>
      </c>
      <c r="E152" s="20" t="s">
        <v>351</v>
      </c>
      <c r="F152" s="22" t="s">
        <v>296</v>
      </c>
      <c r="G152" s="19" t="s">
        <v>297</v>
      </c>
      <c r="H152" s="22">
        <v>46.5</v>
      </c>
      <c r="I152" s="62">
        <v>0</v>
      </c>
      <c r="J152" s="62">
        <f t="shared" si="7"/>
        <v>46.5</v>
      </c>
      <c r="K152" s="64">
        <v>30</v>
      </c>
    </row>
    <row r="153" s="3" customFormat="1" ht="14.25" spans="1:11">
      <c r="A153" s="18" t="s">
        <v>300</v>
      </c>
      <c r="B153" s="19" t="s">
        <v>70</v>
      </c>
      <c r="C153" s="22" t="s">
        <v>352</v>
      </c>
      <c r="D153" s="22" t="s">
        <v>23</v>
      </c>
      <c r="E153" s="20" t="s">
        <v>353</v>
      </c>
      <c r="F153" s="22" t="s">
        <v>296</v>
      </c>
      <c r="G153" s="19" t="s">
        <v>297</v>
      </c>
      <c r="H153" s="22">
        <v>46.5</v>
      </c>
      <c r="I153" s="62">
        <v>0</v>
      </c>
      <c r="J153" s="62">
        <f t="shared" si="7"/>
        <v>46.5</v>
      </c>
      <c r="K153" s="64">
        <v>30</v>
      </c>
    </row>
    <row r="154" s="3" customFormat="1" ht="14.25" spans="1:11">
      <c r="A154" s="18" t="s">
        <v>293</v>
      </c>
      <c r="B154" s="23" t="s">
        <v>167</v>
      </c>
      <c r="C154" s="22" t="s">
        <v>354</v>
      </c>
      <c r="D154" s="22" t="s">
        <v>16</v>
      </c>
      <c r="E154" s="20" t="s">
        <v>355</v>
      </c>
      <c r="F154" s="22" t="s">
        <v>296</v>
      </c>
      <c r="G154" s="19" t="s">
        <v>297</v>
      </c>
      <c r="H154" s="22">
        <v>44.5</v>
      </c>
      <c r="I154" s="62">
        <v>1</v>
      </c>
      <c r="J154" s="62">
        <f t="shared" si="7"/>
        <v>45.5</v>
      </c>
      <c r="K154" s="64">
        <v>32</v>
      </c>
    </row>
    <row r="155" s="3" customFormat="1" ht="14.25" spans="1:11">
      <c r="A155" s="18" t="s">
        <v>293</v>
      </c>
      <c r="B155" s="19" t="s">
        <v>92</v>
      </c>
      <c r="C155" s="22" t="s">
        <v>356</v>
      </c>
      <c r="D155" s="22" t="s">
        <v>16</v>
      </c>
      <c r="E155" s="20" t="s">
        <v>357</v>
      </c>
      <c r="F155" s="22" t="s">
        <v>296</v>
      </c>
      <c r="G155" s="19" t="s">
        <v>297</v>
      </c>
      <c r="H155" s="22">
        <v>43.5</v>
      </c>
      <c r="I155" s="62">
        <v>2</v>
      </c>
      <c r="J155" s="62">
        <f t="shared" si="7"/>
        <v>45.5</v>
      </c>
      <c r="K155" s="64">
        <v>32</v>
      </c>
    </row>
    <row r="156" s="3" customFormat="1" ht="14.25" spans="1:11">
      <c r="A156" s="18" t="s">
        <v>293</v>
      </c>
      <c r="B156" s="19" t="s">
        <v>100</v>
      </c>
      <c r="C156" s="22" t="s">
        <v>358</v>
      </c>
      <c r="D156" s="22" t="s">
        <v>23</v>
      </c>
      <c r="E156" s="20" t="s">
        <v>359</v>
      </c>
      <c r="F156" s="22" t="s">
        <v>296</v>
      </c>
      <c r="G156" s="19" t="s">
        <v>297</v>
      </c>
      <c r="H156" s="22">
        <v>44.5</v>
      </c>
      <c r="I156" s="62">
        <v>0</v>
      </c>
      <c r="J156" s="62">
        <f t="shared" si="7"/>
        <v>44.5</v>
      </c>
      <c r="K156" s="64">
        <v>34</v>
      </c>
    </row>
    <row r="157" s="3" customFormat="1" ht="14.25" spans="1:11">
      <c r="A157" s="18" t="s">
        <v>293</v>
      </c>
      <c r="B157" s="23" t="s">
        <v>73</v>
      </c>
      <c r="C157" s="22" t="s">
        <v>360</v>
      </c>
      <c r="D157" s="22" t="s">
        <v>16</v>
      </c>
      <c r="E157" s="20" t="s">
        <v>361</v>
      </c>
      <c r="F157" s="22" t="s">
        <v>296</v>
      </c>
      <c r="G157" s="19" t="s">
        <v>297</v>
      </c>
      <c r="H157" s="22">
        <v>44.5</v>
      </c>
      <c r="I157" s="62">
        <v>0</v>
      </c>
      <c r="J157" s="62">
        <v>44.5</v>
      </c>
      <c r="K157" s="64">
        <v>34</v>
      </c>
    </row>
    <row r="158" s="3" customFormat="1" ht="14.25" spans="1:11">
      <c r="A158" s="18" t="s">
        <v>300</v>
      </c>
      <c r="B158" s="19" t="s">
        <v>87</v>
      </c>
      <c r="C158" s="22" t="s">
        <v>362</v>
      </c>
      <c r="D158" s="22" t="s">
        <v>16</v>
      </c>
      <c r="E158" s="20" t="s">
        <v>210</v>
      </c>
      <c r="F158" s="22" t="s">
        <v>296</v>
      </c>
      <c r="G158" s="19" t="s">
        <v>297</v>
      </c>
      <c r="H158" s="22">
        <v>42</v>
      </c>
      <c r="I158" s="62">
        <v>2</v>
      </c>
      <c r="J158" s="62">
        <f t="shared" ref="J158:J162" si="8">SUBTOTAL(9,H158:I158)</f>
        <v>44</v>
      </c>
      <c r="K158" s="64">
        <v>36</v>
      </c>
    </row>
    <row r="159" s="3" customFormat="1" ht="14.25" spans="1:11">
      <c r="A159" s="18" t="s">
        <v>293</v>
      </c>
      <c r="B159" s="19" t="s">
        <v>46</v>
      </c>
      <c r="C159" s="22" t="s">
        <v>363</v>
      </c>
      <c r="D159" s="22" t="s">
        <v>16</v>
      </c>
      <c r="E159" s="20" t="s">
        <v>364</v>
      </c>
      <c r="F159" s="22" t="s">
        <v>296</v>
      </c>
      <c r="G159" s="19" t="s">
        <v>297</v>
      </c>
      <c r="H159" s="22">
        <v>40.5</v>
      </c>
      <c r="I159" s="62">
        <v>3</v>
      </c>
      <c r="J159" s="62">
        <f t="shared" si="8"/>
        <v>43.5</v>
      </c>
      <c r="K159" s="64">
        <v>37</v>
      </c>
    </row>
    <row r="160" s="3" customFormat="1" ht="14.25" spans="1:11">
      <c r="A160" s="18" t="s">
        <v>293</v>
      </c>
      <c r="B160" s="19" t="s">
        <v>14</v>
      </c>
      <c r="C160" s="22" t="s">
        <v>365</v>
      </c>
      <c r="D160" s="22" t="s">
        <v>16</v>
      </c>
      <c r="E160" s="20" t="s">
        <v>366</v>
      </c>
      <c r="F160" s="22" t="s">
        <v>296</v>
      </c>
      <c r="G160" s="19" t="s">
        <v>297</v>
      </c>
      <c r="H160" s="22">
        <v>43</v>
      </c>
      <c r="I160" s="62">
        <v>0</v>
      </c>
      <c r="J160" s="62">
        <f t="shared" si="8"/>
        <v>43</v>
      </c>
      <c r="K160" s="64">
        <v>38</v>
      </c>
    </row>
    <row r="161" s="3" customFormat="1" ht="15" spans="1:11">
      <c r="A161" s="24" t="s">
        <v>300</v>
      </c>
      <c r="B161" s="25" t="s">
        <v>37</v>
      </c>
      <c r="C161" s="28" t="s">
        <v>367</v>
      </c>
      <c r="D161" s="28" t="s">
        <v>23</v>
      </c>
      <c r="E161" s="26" t="s">
        <v>368</v>
      </c>
      <c r="F161" s="28" t="s">
        <v>296</v>
      </c>
      <c r="G161" s="25" t="s">
        <v>297</v>
      </c>
      <c r="H161" s="28">
        <v>42.5</v>
      </c>
      <c r="I161" s="75">
        <v>0</v>
      </c>
      <c r="J161" s="75">
        <f t="shared" si="8"/>
        <v>42.5</v>
      </c>
      <c r="K161" s="64">
        <v>39</v>
      </c>
    </row>
    <row r="162" s="3" customFormat="1" ht="14.25" spans="1:11">
      <c r="A162" s="40" t="s">
        <v>369</v>
      </c>
      <c r="B162" s="81" t="s">
        <v>150</v>
      </c>
      <c r="C162" s="43" t="s">
        <v>370</v>
      </c>
      <c r="D162" s="43" t="s">
        <v>23</v>
      </c>
      <c r="E162" s="82" t="s">
        <v>371</v>
      </c>
      <c r="F162" s="42" t="s">
        <v>372</v>
      </c>
      <c r="G162" s="41" t="s">
        <v>373</v>
      </c>
      <c r="H162" s="42">
        <v>74.5</v>
      </c>
      <c r="I162" s="60">
        <v>4</v>
      </c>
      <c r="J162" s="60">
        <f t="shared" si="8"/>
        <v>78.5</v>
      </c>
      <c r="K162" s="61">
        <v>1</v>
      </c>
    </row>
    <row r="163" s="3" customFormat="1" ht="14.25" spans="1:11">
      <c r="A163" s="45" t="s">
        <v>374</v>
      </c>
      <c r="B163" s="46" t="s">
        <v>79</v>
      </c>
      <c r="C163" s="47" t="s">
        <v>375</v>
      </c>
      <c r="D163" s="47" t="s">
        <v>16</v>
      </c>
      <c r="E163" s="83" t="s">
        <v>376</v>
      </c>
      <c r="F163" s="47" t="s">
        <v>372</v>
      </c>
      <c r="G163" s="46" t="s">
        <v>373</v>
      </c>
      <c r="H163" s="49">
        <v>66.5</v>
      </c>
      <c r="I163" s="62">
        <v>0</v>
      </c>
      <c r="J163" s="49">
        <v>66.5</v>
      </c>
      <c r="K163" s="87">
        <v>2</v>
      </c>
    </row>
    <row r="164" s="3" customFormat="1" ht="14.25" spans="1:11">
      <c r="A164" s="45" t="s">
        <v>374</v>
      </c>
      <c r="B164" s="46" t="s">
        <v>34</v>
      </c>
      <c r="C164" s="47" t="s">
        <v>377</v>
      </c>
      <c r="D164" s="47" t="s">
        <v>16</v>
      </c>
      <c r="E164" s="83" t="s">
        <v>66</v>
      </c>
      <c r="F164" s="47" t="s">
        <v>372</v>
      </c>
      <c r="G164" s="46" t="s">
        <v>373</v>
      </c>
      <c r="H164" s="49">
        <v>64.5</v>
      </c>
      <c r="I164" s="62">
        <v>0</v>
      </c>
      <c r="J164" s="62">
        <f>SUBTOTAL(9,H164:I164)</f>
        <v>64.5</v>
      </c>
      <c r="K164" s="64">
        <v>3</v>
      </c>
    </row>
    <row r="165" s="3" customFormat="1" ht="14.25" spans="1:11">
      <c r="A165" s="45" t="s">
        <v>369</v>
      </c>
      <c r="B165" s="46" t="s">
        <v>135</v>
      </c>
      <c r="C165" s="48" t="s">
        <v>378</v>
      </c>
      <c r="D165" s="48" t="s">
        <v>16</v>
      </c>
      <c r="E165" s="83" t="s">
        <v>379</v>
      </c>
      <c r="F165" s="47" t="s">
        <v>372</v>
      </c>
      <c r="G165" s="46" t="s">
        <v>373</v>
      </c>
      <c r="H165" s="47">
        <v>58.5</v>
      </c>
      <c r="I165" s="62">
        <v>6</v>
      </c>
      <c r="J165" s="62">
        <f>H165+I165</f>
        <v>64.5</v>
      </c>
      <c r="K165" s="64">
        <v>3</v>
      </c>
    </row>
    <row r="166" s="3" customFormat="1" ht="14.25" spans="1:11">
      <c r="A166" s="45" t="s">
        <v>380</v>
      </c>
      <c r="B166" s="50" t="s">
        <v>43</v>
      </c>
      <c r="C166" s="47" t="s">
        <v>381</v>
      </c>
      <c r="D166" s="47" t="s">
        <v>16</v>
      </c>
      <c r="E166" s="83" t="s">
        <v>376</v>
      </c>
      <c r="F166" s="47" t="s">
        <v>372</v>
      </c>
      <c r="G166" s="46" t="s">
        <v>373</v>
      </c>
      <c r="H166" s="47">
        <v>57.5</v>
      </c>
      <c r="I166" s="62">
        <v>6</v>
      </c>
      <c r="J166" s="62">
        <f>H166+I166</f>
        <v>63.5</v>
      </c>
      <c r="K166" s="64">
        <v>5</v>
      </c>
    </row>
    <row r="167" s="3" customFormat="1" ht="14.25" spans="1:11">
      <c r="A167" s="45" t="s">
        <v>382</v>
      </c>
      <c r="B167" s="46" t="s">
        <v>14</v>
      </c>
      <c r="C167" s="47" t="s">
        <v>383</v>
      </c>
      <c r="D167" s="47" t="s">
        <v>16</v>
      </c>
      <c r="E167" s="83" t="s">
        <v>384</v>
      </c>
      <c r="F167" s="47" t="s">
        <v>372</v>
      </c>
      <c r="G167" s="46" t="s">
        <v>373</v>
      </c>
      <c r="H167" s="47">
        <v>61.5</v>
      </c>
      <c r="I167" s="62">
        <v>0</v>
      </c>
      <c r="J167" s="47">
        <v>61.5</v>
      </c>
      <c r="K167" s="88">
        <v>6</v>
      </c>
    </row>
    <row r="168" s="3" customFormat="1" ht="14.25" spans="1:11">
      <c r="A168" s="45" t="s">
        <v>369</v>
      </c>
      <c r="B168" s="50" t="s">
        <v>54</v>
      </c>
      <c r="C168" s="47" t="s">
        <v>385</v>
      </c>
      <c r="D168" s="47" t="s">
        <v>16</v>
      </c>
      <c r="E168" s="83" t="s">
        <v>386</v>
      </c>
      <c r="F168" s="47" t="s">
        <v>372</v>
      </c>
      <c r="G168" s="46" t="s">
        <v>373</v>
      </c>
      <c r="H168" s="47">
        <v>61.5</v>
      </c>
      <c r="I168" s="62">
        <v>0</v>
      </c>
      <c r="J168" s="47">
        <v>61.5</v>
      </c>
      <c r="K168" s="88">
        <v>6</v>
      </c>
    </row>
    <row r="169" s="3" customFormat="1" ht="14.25" spans="1:11">
      <c r="A169" s="45" t="s">
        <v>374</v>
      </c>
      <c r="B169" s="50" t="s">
        <v>62</v>
      </c>
      <c r="C169" s="47" t="s">
        <v>387</v>
      </c>
      <c r="D169" s="47" t="s">
        <v>16</v>
      </c>
      <c r="E169" s="83" t="s">
        <v>388</v>
      </c>
      <c r="F169" s="47" t="s">
        <v>372</v>
      </c>
      <c r="G169" s="46" t="s">
        <v>373</v>
      </c>
      <c r="H169" s="49">
        <v>59.5</v>
      </c>
      <c r="I169" s="62">
        <v>1</v>
      </c>
      <c r="J169" s="62">
        <v>60.5</v>
      </c>
      <c r="K169" s="64">
        <v>8</v>
      </c>
    </row>
    <row r="170" s="3" customFormat="1" ht="14.25" spans="1:11">
      <c r="A170" s="45" t="s">
        <v>369</v>
      </c>
      <c r="B170" s="46" t="s">
        <v>34</v>
      </c>
      <c r="C170" s="47" t="s">
        <v>389</v>
      </c>
      <c r="D170" s="47" t="s">
        <v>16</v>
      </c>
      <c r="E170" s="83" t="s">
        <v>207</v>
      </c>
      <c r="F170" s="47" t="s">
        <v>372</v>
      </c>
      <c r="G170" s="46" t="s">
        <v>373</v>
      </c>
      <c r="H170" s="47">
        <v>60</v>
      </c>
      <c r="I170" s="62">
        <v>0</v>
      </c>
      <c r="J170" s="62">
        <f>SUBTOTAL(9,H170:I170)</f>
        <v>60</v>
      </c>
      <c r="K170" s="64">
        <v>9</v>
      </c>
    </row>
    <row r="171" s="3" customFormat="1" ht="14.25" spans="1:11">
      <c r="A171" s="45" t="s">
        <v>374</v>
      </c>
      <c r="B171" s="46" t="s">
        <v>46</v>
      </c>
      <c r="C171" s="47" t="s">
        <v>390</v>
      </c>
      <c r="D171" s="47" t="s">
        <v>16</v>
      </c>
      <c r="E171" s="83" t="s">
        <v>214</v>
      </c>
      <c r="F171" s="47" t="s">
        <v>372</v>
      </c>
      <c r="G171" s="46" t="s">
        <v>373</v>
      </c>
      <c r="H171" s="49">
        <v>59</v>
      </c>
      <c r="I171" s="62">
        <v>0</v>
      </c>
      <c r="J171" s="62">
        <v>59</v>
      </c>
      <c r="K171" s="64">
        <v>10</v>
      </c>
    </row>
    <row r="172" s="3" customFormat="1" ht="14.25" spans="1:11">
      <c r="A172" s="45" t="s">
        <v>369</v>
      </c>
      <c r="B172" s="50" t="s">
        <v>62</v>
      </c>
      <c r="C172" s="47" t="s">
        <v>391</v>
      </c>
      <c r="D172" s="47" t="s">
        <v>16</v>
      </c>
      <c r="E172" s="83" t="s">
        <v>392</v>
      </c>
      <c r="F172" s="47" t="s">
        <v>372</v>
      </c>
      <c r="G172" s="46" t="s">
        <v>373</v>
      </c>
      <c r="H172" s="47">
        <v>57</v>
      </c>
      <c r="I172" s="62">
        <v>2</v>
      </c>
      <c r="J172" s="62">
        <f t="shared" ref="J172:J179" si="9">H172+I172</f>
        <v>59</v>
      </c>
      <c r="K172" s="64">
        <v>10</v>
      </c>
    </row>
    <row r="173" s="3" customFormat="1" ht="14.25" spans="1:11">
      <c r="A173" s="45" t="s">
        <v>369</v>
      </c>
      <c r="B173" s="46" t="s">
        <v>70</v>
      </c>
      <c r="C173" s="47" t="s">
        <v>393</v>
      </c>
      <c r="D173" s="47" t="s">
        <v>16</v>
      </c>
      <c r="E173" s="83" t="s">
        <v>210</v>
      </c>
      <c r="F173" s="47" t="s">
        <v>372</v>
      </c>
      <c r="G173" s="46" t="s">
        <v>373</v>
      </c>
      <c r="H173" s="47">
        <v>58</v>
      </c>
      <c r="I173" s="62">
        <v>0</v>
      </c>
      <c r="J173" s="62">
        <f t="shared" si="9"/>
        <v>58</v>
      </c>
      <c r="K173" s="64">
        <v>12</v>
      </c>
    </row>
    <row r="174" s="3" customFormat="1" ht="14.25" spans="1:11">
      <c r="A174" s="45" t="s">
        <v>380</v>
      </c>
      <c r="B174" s="46" t="s">
        <v>37</v>
      </c>
      <c r="C174" s="48" t="s">
        <v>394</v>
      </c>
      <c r="D174" s="48" t="s">
        <v>16</v>
      </c>
      <c r="E174" s="83" t="s">
        <v>395</v>
      </c>
      <c r="F174" s="47" t="s">
        <v>372</v>
      </c>
      <c r="G174" s="46" t="s">
        <v>373</v>
      </c>
      <c r="H174" s="47">
        <v>54</v>
      </c>
      <c r="I174" s="62">
        <v>4</v>
      </c>
      <c r="J174" s="62">
        <f t="shared" si="9"/>
        <v>58</v>
      </c>
      <c r="K174" s="64">
        <v>12</v>
      </c>
    </row>
    <row r="175" s="3" customFormat="1" ht="14.25" spans="1:11">
      <c r="A175" s="45" t="s">
        <v>369</v>
      </c>
      <c r="B175" s="50" t="s">
        <v>73</v>
      </c>
      <c r="C175" s="47" t="s">
        <v>396</v>
      </c>
      <c r="D175" s="47" t="s">
        <v>16</v>
      </c>
      <c r="E175" s="83" t="s">
        <v>397</v>
      </c>
      <c r="F175" s="47" t="s">
        <v>372</v>
      </c>
      <c r="G175" s="46" t="s">
        <v>373</v>
      </c>
      <c r="H175" s="47">
        <v>57.5</v>
      </c>
      <c r="I175" s="62">
        <v>0</v>
      </c>
      <c r="J175" s="62">
        <f t="shared" si="9"/>
        <v>57.5</v>
      </c>
      <c r="K175" s="64">
        <v>14</v>
      </c>
    </row>
    <row r="176" s="3" customFormat="1" ht="14.25" spans="1:11">
      <c r="A176" s="45" t="s">
        <v>374</v>
      </c>
      <c r="B176" s="50" t="s">
        <v>43</v>
      </c>
      <c r="C176" s="47" t="s">
        <v>398</v>
      </c>
      <c r="D176" s="47" t="s">
        <v>23</v>
      </c>
      <c r="E176" s="83" t="s">
        <v>399</v>
      </c>
      <c r="F176" s="47" t="s">
        <v>372</v>
      </c>
      <c r="G176" s="46" t="s">
        <v>373</v>
      </c>
      <c r="H176" s="49">
        <v>57</v>
      </c>
      <c r="I176" s="62">
        <v>0</v>
      </c>
      <c r="J176" s="62">
        <f t="shared" si="9"/>
        <v>57</v>
      </c>
      <c r="K176" s="64">
        <v>15</v>
      </c>
    </row>
    <row r="177" s="3" customFormat="1" ht="14.25" spans="1:11">
      <c r="A177" s="45" t="s">
        <v>374</v>
      </c>
      <c r="B177" s="46" t="s">
        <v>140</v>
      </c>
      <c r="C177" s="84" t="s">
        <v>400</v>
      </c>
      <c r="D177" s="85" t="s">
        <v>16</v>
      </c>
      <c r="E177" s="86" t="s">
        <v>401</v>
      </c>
      <c r="F177" s="47" t="s">
        <v>372</v>
      </c>
      <c r="G177" s="77" t="s">
        <v>373</v>
      </c>
      <c r="H177" s="49">
        <v>55</v>
      </c>
      <c r="I177" s="62">
        <v>0</v>
      </c>
      <c r="J177" s="62">
        <f t="shared" si="9"/>
        <v>55</v>
      </c>
      <c r="K177" s="64">
        <v>16</v>
      </c>
    </row>
    <row r="178" s="3" customFormat="1" ht="14.25" spans="1:11">
      <c r="A178" s="45" t="s">
        <v>374</v>
      </c>
      <c r="B178" s="46" t="s">
        <v>28</v>
      </c>
      <c r="C178" s="47" t="s">
        <v>402</v>
      </c>
      <c r="D178" s="47" t="s">
        <v>16</v>
      </c>
      <c r="E178" s="83" t="s">
        <v>403</v>
      </c>
      <c r="F178" s="47" t="s">
        <v>372</v>
      </c>
      <c r="G178" s="46" t="s">
        <v>373</v>
      </c>
      <c r="H178" s="49">
        <v>55</v>
      </c>
      <c r="I178" s="62">
        <v>0</v>
      </c>
      <c r="J178" s="62">
        <f t="shared" si="9"/>
        <v>55</v>
      </c>
      <c r="K178" s="64">
        <v>16</v>
      </c>
    </row>
    <row r="179" s="3" customFormat="1" ht="14.25" spans="1:11">
      <c r="A179" s="45" t="s">
        <v>369</v>
      </c>
      <c r="B179" s="46" t="s">
        <v>79</v>
      </c>
      <c r="C179" s="47" t="s">
        <v>404</v>
      </c>
      <c r="D179" s="47" t="s">
        <v>16</v>
      </c>
      <c r="E179" s="83" t="s">
        <v>405</v>
      </c>
      <c r="F179" s="47" t="s">
        <v>372</v>
      </c>
      <c r="G179" s="46" t="s">
        <v>373</v>
      </c>
      <c r="H179" s="47">
        <v>54.5</v>
      </c>
      <c r="I179" s="62">
        <v>0</v>
      </c>
      <c r="J179" s="62">
        <f t="shared" si="9"/>
        <v>54.5</v>
      </c>
      <c r="K179" s="64">
        <v>18</v>
      </c>
    </row>
    <row r="180" s="3" customFormat="1" ht="14.25" spans="1:11">
      <c r="A180" s="45" t="s">
        <v>382</v>
      </c>
      <c r="B180" s="46" t="s">
        <v>76</v>
      </c>
      <c r="C180" s="47" t="s">
        <v>406</v>
      </c>
      <c r="D180" s="46" t="s">
        <v>16</v>
      </c>
      <c r="E180" s="83" t="s">
        <v>401</v>
      </c>
      <c r="F180" s="47" t="s">
        <v>372</v>
      </c>
      <c r="G180" s="46" t="s">
        <v>373</v>
      </c>
      <c r="H180" s="47">
        <v>54.5</v>
      </c>
      <c r="I180" s="62">
        <v>0</v>
      </c>
      <c r="J180" s="47">
        <v>54.5</v>
      </c>
      <c r="K180" s="88">
        <v>18</v>
      </c>
    </row>
    <row r="181" s="3" customFormat="1" ht="14.25" spans="1:11">
      <c r="A181" s="45" t="s">
        <v>374</v>
      </c>
      <c r="B181" s="46" t="s">
        <v>76</v>
      </c>
      <c r="C181" s="47" t="s">
        <v>407</v>
      </c>
      <c r="D181" s="47" t="s">
        <v>16</v>
      </c>
      <c r="E181" s="83" t="s">
        <v>408</v>
      </c>
      <c r="F181" s="47" t="s">
        <v>372</v>
      </c>
      <c r="G181" s="46" t="s">
        <v>373</v>
      </c>
      <c r="H181" s="49">
        <v>54.5</v>
      </c>
      <c r="I181" s="62">
        <v>0</v>
      </c>
      <c r="J181" s="47">
        <v>54.5</v>
      </c>
      <c r="K181" s="88">
        <v>18</v>
      </c>
    </row>
    <row r="182" s="3" customFormat="1" ht="14.25" spans="1:11">
      <c r="A182" s="45" t="s">
        <v>369</v>
      </c>
      <c r="B182" s="46" t="s">
        <v>92</v>
      </c>
      <c r="C182" s="47" t="s">
        <v>409</v>
      </c>
      <c r="D182" s="47" t="s">
        <v>16</v>
      </c>
      <c r="E182" s="83" t="s">
        <v>410</v>
      </c>
      <c r="F182" s="47" t="s">
        <v>372</v>
      </c>
      <c r="G182" s="46" t="s">
        <v>373</v>
      </c>
      <c r="H182" s="47">
        <v>52</v>
      </c>
      <c r="I182" s="62">
        <v>2</v>
      </c>
      <c r="J182" s="62">
        <f t="shared" ref="J182:J189" si="10">H182+I182</f>
        <v>54</v>
      </c>
      <c r="K182" s="64">
        <v>21</v>
      </c>
    </row>
    <row r="183" s="3" customFormat="1" ht="14.25" spans="1:11">
      <c r="A183" s="45" t="s">
        <v>374</v>
      </c>
      <c r="B183" s="46" t="s">
        <v>31</v>
      </c>
      <c r="C183" s="48" t="s">
        <v>411</v>
      </c>
      <c r="D183" s="48" t="s">
        <v>16</v>
      </c>
      <c r="E183" s="83" t="s">
        <v>412</v>
      </c>
      <c r="F183" s="47" t="s">
        <v>372</v>
      </c>
      <c r="G183" s="46" t="s">
        <v>373</v>
      </c>
      <c r="H183" s="49">
        <v>53.5</v>
      </c>
      <c r="I183" s="62">
        <v>0</v>
      </c>
      <c r="J183" s="62">
        <f t="shared" si="10"/>
        <v>53.5</v>
      </c>
      <c r="K183" s="64">
        <v>22</v>
      </c>
    </row>
    <row r="184" s="3" customFormat="1" ht="14.25" spans="1:11">
      <c r="A184" s="45" t="s">
        <v>369</v>
      </c>
      <c r="B184" s="50" t="s">
        <v>167</v>
      </c>
      <c r="C184" s="47" t="s">
        <v>413</v>
      </c>
      <c r="D184" s="47" t="s">
        <v>16</v>
      </c>
      <c r="E184" s="83" t="s">
        <v>36</v>
      </c>
      <c r="F184" s="47" t="s">
        <v>372</v>
      </c>
      <c r="G184" s="46" t="s">
        <v>373</v>
      </c>
      <c r="H184" s="47">
        <v>53</v>
      </c>
      <c r="I184" s="62">
        <v>0</v>
      </c>
      <c r="J184" s="62">
        <f t="shared" si="10"/>
        <v>53</v>
      </c>
      <c r="K184" s="64">
        <v>23</v>
      </c>
    </row>
    <row r="185" s="3" customFormat="1" ht="14.25" spans="1:11">
      <c r="A185" s="45" t="s">
        <v>369</v>
      </c>
      <c r="B185" s="46" t="s">
        <v>21</v>
      </c>
      <c r="C185" s="47" t="s">
        <v>414</v>
      </c>
      <c r="D185" s="47" t="s">
        <v>16</v>
      </c>
      <c r="E185" s="83" t="s">
        <v>163</v>
      </c>
      <c r="F185" s="47" t="s">
        <v>372</v>
      </c>
      <c r="G185" s="46" t="s">
        <v>373</v>
      </c>
      <c r="H185" s="47">
        <v>53</v>
      </c>
      <c r="I185" s="62">
        <v>0</v>
      </c>
      <c r="J185" s="62">
        <f t="shared" si="10"/>
        <v>53</v>
      </c>
      <c r="K185" s="64">
        <v>23</v>
      </c>
    </row>
    <row r="186" s="3" customFormat="1" ht="14.25" spans="1:11">
      <c r="A186" s="45" t="s">
        <v>382</v>
      </c>
      <c r="B186" s="50" t="s">
        <v>150</v>
      </c>
      <c r="C186" s="85" t="s">
        <v>415</v>
      </c>
      <c r="D186" s="85" t="s">
        <v>23</v>
      </c>
      <c r="E186" s="86" t="s">
        <v>120</v>
      </c>
      <c r="F186" s="47" t="s">
        <v>372</v>
      </c>
      <c r="G186" s="85" t="s">
        <v>373</v>
      </c>
      <c r="H186" s="47">
        <v>52</v>
      </c>
      <c r="I186" s="62">
        <v>1</v>
      </c>
      <c r="J186" s="62">
        <f t="shared" si="10"/>
        <v>53</v>
      </c>
      <c r="K186" s="64">
        <v>23</v>
      </c>
    </row>
    <row r="187" s="3" customFormat="1" ht="14.25" spans="1:11">
      <c r="A187" s="45" t="s">
        <v>382</v>
      </c>
      <c r="B187" s="46" t="s">
        <v>67</v>
      </c>
      <c r="C187" s="47" t="s">
        <v>416</v>
      </c>
      <c r="D187" s="47" t="s">
        <v>16</v>
      </c>
      <c r="E187" s="83" t="s">
        <v>417</v>
      </c>
      <c r="F187" s="47" t="s">
        <v>372</v>
      </c>
      <c r="G187" s="46" t="s">
        <v>373</v>
      </c>
      <c r="H187" s="47">
        <v>51</v>
      </c>
      <c r="I187" s="62">
        <v>2</v>
      </c>
      <c r="J187" s="62">
        <f t="shared" si="10"/>
        <v>53</v>
      </c>
      <c r="K187" s="64">
        <v>23</v>
      </c>
    </row>
    <row r="188" s="3" customFormat="1" ht="14.25" spans="1:11">
      <c r="A188" s="45" t="s">
        <v>382</v>
      </c>
      <c r="B188" s="46" t="s">
        <v>201</v>
      </c>
      <c r="C188" s="47" t="s">
        <v>418</v>
      </c>
      <c r="D188" s="47" t="s">
        <v>16</v>
      </c>
      <c r="E188" s="83" t="s">
        <v>417</v>
      </c>
      <c r="F188" s="47" t="s">
        <v>372</v>
      </c>
      <c r="G188" s="46" t="s">
        <v>373</v>
      </c>
      <c r="H188" s="47">
        <v>50.5</v>
      </c>
      <c r="I188" s="62">
        <v>2</v>
      </c>
      <c r="J188" s="62">
        <f t="shared" si="10"/>
        <v>52.5</v>
      </c>
      <c r="K188" s="64">
        <v>27</v>
      </c>
    </row>
    <row r="189" s="3" customFormat="1" ht="14.25" spans="1:11">
      <c r="A189" s="45" t="s">
        <v>382</v>
      </c>
      <c r="B189" s="46" t="s">
        <v>135</v>
      </c>
      <c r="C189" s="47" t="s">
        <v>419</v>
      </c>
      <c r="D189" s="47" t="s">
        <v>16</v>
      </c>
      <c r="E189" s="83" t="s">
        <v>420</v>
      </c>
      <c r="F189" s="47" t="s">
        <v>372</v>
      </c>
      <c r="G189" s="46" t="s">
        <v>373</v>
      </c>
      <c r="H189" s="47">
        <v>52.5</v>
      </c>
      <c r="I189" s="62">
        <v>0</v>
      </c>
      <c r="J189" s="62">
        <f t="shared" si="10"/>
        <v>52.5</v>
      </c>
      <c r="K189" s="64">
        <v>27</v>
      </c>
    </row>
    <row r="190" s="3" customFormat="1" ht="14.25" spans="1:11">
      <c r="A190" s="45" t="s">
        <v>374</v>
      </c>
      <c r="B190" s="50" t="s">
        <v>173</v>
      </c>
      <c r="C190" s="47" t="s">
        <v>421</v>
      </c>
      <c r="D190" s="47" t="s">
        <v>16</v>
      </c>
      <c r="E190" s="83" t="s">
        <v>155</v>
      </c>
      <c r="F190" s="47" t="s">
        <v>372</v>
      </c>
      <c r="G190" s="46" t="s">
        <v>373</v>
      </c>
      <c r="H190" s="49">
        <v>51.5</v>
      </c>
      <c r="I190" s="62">
        <v>0</v>
      </c>
      <c r="J190" s="49">
        <v>51.5</v>
      </c>
      <c r="K190" s="87">
        <v>29</v>
      </c>
    </row>
    <row r="191" s="3" customFormat="1" ht="14.25" spans="1:11">
      <c r="A191" s="45" t="s">
        <v>382</v>
      </c>
      <c r="B191" s="50" t="s">
        <v>208</v>
      </c>
      <c r="C191" s="47" t="s">
        <v>422</v>
      </c>
      <c r="D191" s="47" t="s">
        <v>16</v>
      </c>
      <c r="E191" s="83" t="s">
        <v>417</v>
      </c>
      <c r="F191" s="47" t="s">
        <v>372</v>
      </c>
      <c r="G191" s="46" t="s">
        <v>373</v>
      </c>
      <c r="H191" s="47">
        <v>51</v>
      </c>
      <c r="I191" s="62">
        <v>0</v>
      </c>
      <c r="J191" s="62">
        <f t="shared" ref="J191:J211" si="11">H191+I191</f>
        <v>51</v>
      </c>
      <c r="K191" s="64">
        <v>30</v>
      </c>
    </row>
    <row r="192" s="3" customFormat="1" ht="14.25" spans="1:11">
      <c r="A192" s="45" t="s">
        <v>369</v>
      </c>
      <c r="B192" s="46" t="s">
        <v>28</v>
      </c>
      <c r="C192" s="84" t="s">
        <v>423</v>
      </c>
      <c r="D192" s="85" t="s">
        <v>16</v>
      </c>
      <c r="E192" s="86" t="s">
        <v>424</v>
      </c>
      <c r="F192" s="47" t="s">
        <v>372</v>
      </c>
      <c r="G192" s="77" t="s">
        <v>373</v>
      </c>
      <c r="H192" s="47">
        <v>51</v>
      </c>
      <c r="I192" s="62">
        <v>0</v>
      </c>
      <c r="J192" s="62">
        <f t="shared" si="11"/>
        <v>51</v>
      </c>
      <c r="K192" s="64">
        <v>30</v>
      </c>
    </row>
    <row r="193" s="3" customFormat="1" ht="14.25" spans="1:11">
      <c r="A193" s="45" t="s">
        <v>374</v>
      </c>
      <c r="B193" s="46" t="s">
        <v>25</v>
      </c>
      <c r="C193" s="47" t="s">
        <v>425</v>
      </c>
      <c r="D193" s="47" t="s">
        <v>16</v>
      </c>
      <c r="E193" s="83" t="s">
        <v>207</v>
      </c>
      <c r="F193" s="47" t="s">
        <v>372</v>
      </c>
      <c r="G193" s="46" t="s">
        <v>373</v>
      </c>
      <c r="H193" s="49">
        <v>49</v>
      </c>
      <c r="I193" s="62">
        <v>2</v>
      </c>
      <c r="J193" s="62">
        <f t="shared" si="11"/>
        <v>51</v>
      </c>
      <c r="K193" s="64">
        <v>30</v>
      </c>
    </row>
    <row r="194" s="3" customFormat="1" ht="14.25" spans="1:11">
      <c r="A194" s="45" t="s">
        <v>374</v>
      </c>
      <c r="B194" s="50" t="s">
        <v>150</v>
      </c>
      <c r="C194" s="48" t="s">
        <v>426</v>
      </c>
      <c r="D194" s="48" t="s">
        <v>23</v>
      </c>
      <c r="E194" s="83" t="s">
        <v>427</v>
      </c>
      <c r="F194" s="47" t="s">
        <v>372</v>
      </c>
      <c r="G194" s="46" t="s">
        <v>373</v>
      </c>
      <c r="H194" s="49">
        <v>50.5</v>
      </c>
      <c r="I194" s="62">
        <v>0</v>
      </c>
      <c r="J194" s="62">
        <f t="shared" si="11"/>
        <v>50.5</v>
      </c>
      <c r="K194" s="64">
        <v>33</v>
      </c>
    </row>
    <row r="195" s="3" customFormat="1" ht="14.25" spans="1:11">
      <c r="A195" s="45" t="s">
        <v>369</v>
      </c>
      <c r="B195" s="46" t="s">
        <v>57</v>
      </c>
      <c r="C195" s="47" t="s">
        <v>428</v>
      </c>
      <c r="D195" s="47" t="s">
        <v>16</v>
      </c>
      <c r="E195" s="83" t="s">
        <v>429</v>
      </c>
      <c r="F195" s="47" t="s">
        <v>372</v>
      </c>
      <c r="G195" s="46" t="s">
        <v>373</v>
      </c>
      <c r="H195" s="47">
        <v>50.5</v>
      </c>
      <c r="I195" s="62">
        <v>0</v>
      </c>
      <c r="J195" s="62">
        <f t="shared" si="11"/>
        <v>50.5</v>
      </c>
      <c r="K195" s="64">
        <v>33</v>
      </c>
    </row>
    <row r="196" s="3" customFormat="1" ht="14.25" spans="1:11">
      <c r="A196" s="45" t="s">
        <v>430</v>
      </c>
      <c r="B196" s="46" t="s">
        <v>73</v>
      </c>
      <c r="C196" s="47" t="s">
        <v>431</v>
      </c>
      <c r="D196" s="47" t="s">
        <v>16</v>
      </c>
      <c r="E196" s="83" t="s">
        <v>432</v>
      </c>
      <c r="F196" s="47" t="s">
        <v>372</v>
      </c>
      <c r="G196" s="46" t="s">
        <v>373</v>
      </c>
      <c r="H196" s="49">
        <v>50.5</v>
      </c>
      <c r="I196" s="62">
        <v>0</v>
      </c>
      <c r="J196" s="62">
        <f t="shared" si="11"/>
        <v>50.5</v>
      </c>
      <c r="K196" s="64">
        <v>33</v>
      </c>
    </row>
    <row r="197" s="3" customFormat="1" ht="14.25" spans="1:11">
      <c r="A197" s="45" t="s">
        <v>382</v>
      </c>
      <c r="B197" s="46" t="s">
        <v>21</v>
      </c>
      <c r="C197" s="48" t="s">
        <v>433</v>
      </c>
      <c r="D197" s="48" t="s">
        <v>16</v>
      </c>
      <c r="E197" s="83" t="s">
        <v>434</v>
      </c>
      <c r="F197" s="47" t="s">
        <v>372</v>
      </c>
      <c r="G197" s="46" t="s">
        <v>373</v>
      </c>
      <c r="H197" s="47">
        <v>49.5</v>
      </c>
      <c r="I197" s="62">
        <v>1</v>
      </c>
      <c r="J197" s="62">
        <f t="shared" si="11"/>
        <v>50.5</v>
      </c>
      <c r="K197" s="64">
        <v>33</v>
      </c>
    </row>
    <row r="198" s="3" customFormat="1" ht="14.25" spans="1:11">
      <c r="A198" s="45" t="s">
        <v>382</v>
      </c>
      <c r="B198" s="46" t="s">
        <v>82</v>
      </c>
      <c r="C198" s="46" t="s">
        <v>435</v>
      </c>
      <c r="D198" s="46" t="s">
        <v>23</v>
      </c>
      <c r="E198" s="83" t="s">
        <v>436</v>
      </c>
      <c r="F198" s="47" t="s">
        <v>372</v>
      </c>
      <c r="G198" s="46" t="s">
        <v>373</v>
      </c>
      <c r="H198" s="47">
        <v>50</v>
      </c>
      <c r="I198" s="62">
        <v>0</v>
      </c>
      <c r="J198" s="62">
        <f t="shared" si="11"/>
        <v>50</v>
      </c>
      <c r="K198" s="64">
        <v>37</v>
      </c>
    </row>
    <row r="199" s="3" customFormat="1" ht="14.25" spans="1:11">
      <c r="A199" s="45" t="s">
        <v>382</v>
      </c>
      <c r="B199" s="50" t="s">
        <v>73</v>
      </c>
      <c r="C199" s="47" t="s">
        <v>437</v>
      </c>
      <c r="D199" s="47" t="s">
        <v>16</v>
      </c>
      <c r="E199" s="83" t="s">
        <v>438</v>
      </c>
      <c r="F199" s="47" t="s">
        <v>372</v>
      </c>
      <c r="G199" s="46" t="s">
        <v>373</v>
      </c>
      <c r="H199" s="47">
        <v>50</v>
      </c>
      <c r="I199" s="62">
        <v>0</v>
      </c>
      <c r="J199" s="62">
        <f t="shared" si="11"/>
        <v>50</v>
      </c>
      <c r="K199" s="64">
        <v>37</v>
      </c>
    </row>
    <row r="200" s="3" customFormat="1" ht="14.25" spans="1:11">
      <c r="A200" s="45" t="s">
        <v>382</v>
      </c>
      <c r="B200" s="46" t="s">
        <v>57</v>
      </c>
      <c r="C200" s="48" t="s">
        <v>439</v>
      </c>
      <c r="D200" s="48" t="s">
        <v>16</v>
      </c>
      <c r="E200" s="83" t="s">
        <v>266</v>
      </c>
      <c r="F200" s="47" t="s">
        <v>372</v>
      </c>
      <c r="G200" s="89" t="s">
        <v>373</v>
      </c>
      <c r="H200" s="47">
        <v>50</v>
      </c>
      <c r="I200" s="62">
        <v>0</v>
      </c>
      <c r="J200" s="62">
        <f t="shared" si="11"/>
        <v>50</v>
      </c>
      <c r="K200" s="64">
        <v>37</v>
      </c>
    </row>
    <row r="201" s="3" customFormat="1" ht="14.25" spans="1:11">
      <c r="A201" s="45" t="s">
        <v>374</v>
      </c>
      <c r="B201" s="46" t="s">
        <v>82</v>
      </c>
      <c r="C201" s="47" t="s">
        <v>440</v>
      </c>
      <c r="D201" s="47" t="s">
        <v>16</v>
      </c>
      <c r="E201" s="83" t="s">
        <v>441</v>
      </c>
      <c r="F201" s="47" t="s">
        <v>372</v>
      </c>
      <c r="G201" s="46" t="s">
        <v>373</v>
      </c>
      <c r="H201" s="49">
        <v>50</v>
      </c>
      <c r="I201" s="62">
        <v>0</v>
      </c>
      <c r="J201" s="62">
        <f t="shared" si="11"/>
        <v>50</v>
      </c>
      <c r="K201" s="64">
        <v>37</v>
      </c>
    </row>
    <row r="202" s="3" customFormat="1" ht="14.25" spans="1:11">
      <c r="A202" s="45" t="s">
        <v>374</v>
      </c>
      <c r="B202" s="46" t="s">
        <v>87</v>
      </c>
      <c r="C202" s="48" t="s">
        <v>442</v>
      </c>
      <c r="D202" s="48" t="s">
        <v>23</v>
      </c>
      <c r="E202" s="83" t="s">
        <v>443</v>
      </c>
      <c r="F202" s="47" t="s">
        <v>372</v>
      </c>
      <c r="G202" s="46" t="s">
        <v>373</v>
      </c>
      <c r="H202" s="49">
        <v>50</v>
      </c>
      <c r="I202" s="62">
        <v>0</v>
      </c>
      <c r="J202" s="62">
        <f t="shared" si="11"/>
        <v>50</v>
      </c>
      <c r="K202" s="64">
        <v>37</v>
      </c>
    </row>
    <row r="203" s="3" customFormat="1" ht="14.25" spans="1:11">
      <c r="A203" s="45" t="s">
        <v>374</v>
      </c>
      <c r="B203" s="46" t="s">
        <v>135</v>
      </c>
      <c r="C203" s="84" t="s">
        <v>444</v>
      </c>
      <c r="D203" s="85" t="s">
        <v>16</v>
      </c>
      <c r="E203" s="86" t="s">
        <v>445</v>
      </c>
      <c r="F203" s="47" t="s">
        <v>372</v>
      </c>
      <c r="G203" s="77" t="s">
        <v>373</v>
      </c>
      <c r="H203" s="49">
        <v>50</v>
      </c>
      <c r="I203" s="62">
        <v>0</v>
      </c>
      <c r="J203" s="62">
        <f t="shared" si="11"/>
        <v>50</v>
      </c>
      <c r="K203" s="64">
        <v>37</v>
      </c>
    </row>
    <row r="204" s="3" customFormat="1" ht="14.25" spans="1:11">
      <c r="A204" s="45" t="s">
        <v>369</v>
      </c>
      <c r="B204" s="46" t="s">
        <v>14</v>
      </c>
      <c r="C204" s="47" t="s">
        <v>446</v>
      </c>
      <c r="D204" s="47" t="s">
        <v>16</v>
      </c>
      <c r="E204" s="83" t="s">
        <v>397</v>
      </c>
      <c r="F204" s="47" t="s">
        <v>372</v>
      </c>
      <c r="G204" s="46" t="s">
        <v>373</v>
      </c>
      <c r="H204" s="47">
        <v>50</v>
      </c>
      <c r="I204" s="62">
        <v>0</v>
      </c>
      <c r="J204" s="62">
        <f t="shared" si="11"/>
        <v>50</v>
      </c>
      <c r="K204" s="64">
        <v>37</v>
      </c>
    </row>
    <row r="205" s="3" customFormat="1" ht="14.25" spans="1:11">
      <c r="A205" s="45" t="s">
        <v>382</v>
      </c>
      <c r="B205" s="46" t="s">
        <v>28</v>
      </c>
      <c r="C205" s="47" t="s">
        <v>447</v>
      </c>
      <c r="D205" s="47" t="s">
        <v>16</v>
      </c>
      <c r="E205" s="83" t="s">
        <v>366</v>
      </c>
      <c r="F205" s="47" t="s">
        <v>372</v>
      </c>
      <c r="G205" s="46" t="s">
        <v>373</v>
      </c>
      <c r="H205" s="47">
        <v>49.5</v>
      </c>
      <c r="I205" s="62">
        <v>0</v>
      </c>
      <c r="J205" s="62">
        <f t="shared" si="11"/>
        <v>49.5</v>
      </c>
      <c r="K205" s="64">
        <v>44</v>
      </c>
    </row>
    <row r="206" s="3" customFormat="1" ht="14.25" spans="1:11">
      <c r="A206" s="45" t="s">
        <v>382</v>
      </c>
      <c r="B206" s="50" t="s">
        <v>173</v>
      </c>
      <c r="C206" s="47" t="s">
        <v>448</v>
      </c>
      <c r="D206" s="47" t="s">
        <v>16</v>
      </c>
      <c r="E206" s="83" t="s">
        <v>449</v>
      </c>
      <c r="F206" s="47" t="s">
        <v>372</v>
      </c>
      <c r="G206" s="46" t="s">
        <v>373</v>
      </c>
      <c r="H206" s="47">
        <v>49</v>
      </c>
      <c r="I206" s="62">
        <v>0</v>
      </c>
      <c r="J206" s="62">
        <f t="shared" si="11"/>
        <v>49</v>
      </c>
      <c r="K206" s="64">
        <v>45</v>
      </c>
    </row>
    <row r="207" s="3" customFormat="1" ht="14.25" spans="1:11">
      <c r="A207" s="45" t="s">
        <v>369</v>
      </c>
      <c r="B207" s="46" t="s">
        <v>37</v>
      </c>
      <c r="C207" s="48" t="s">
        <v>450</v>
      </c>
      <c r="D207" s="48" t="s">
        <v>16</v>
      </c>
      <c r="E207" s="83" t="s">
        <v>196</v>
      </c>
      <c r="F207" s="47" t="s">
        <v>372</v>
      </c>
      <c r="G207" s="89" t="s">
        <v>373</v>
      </c>
      <c r="H207" s="47">
        <v>49</v>
      </c>
      <c r="I207" s="62">
        <v>0</v>
      </c>
      <c r="J207" s="62">
        <f t="shared" si="11"/>
        <v>49</v>
      </c>
      <c r="K207" s="64">
        <v>45</v>
      </c>
    </row>
    <row r="208" s="3" customFormat="1" ht="14.25" spans="1:11">
      <c r="A208" s="45" t="s">
        <v>380</v>
      </c>
      <c r="B208" s="50" t="s">
        <v>54</v>
      </c>
      <c r="C208" s="47" t="s">
        <v>451</v>
      </c>
      <c r="D208" s="47" t="s">
        <v>16</v>
      </c>
      <c r="E208" s="83" t="s">
        <v>310</v>
      </c>
      <c r="F208" s="47" t="s">
        <v>372</v>
      </c>
      <c r="G208" s="46" t="s">
        <v>373</v>
      </c>
      <c r="H208" s="47">
        <v>48</v>
      </c>
      <c r="I208" s="62">
        <v>1</v>
      </c>
      <c r="J208" s="62">
        <f t="shared" si="11"/>
        <v>49</v>
      </c>
      <c r="K208" s="64">
        <v>45</v>
      </c>
    </row>
    <row r="209" s="3" customFormat="1" ht="14.25" spans="1:11">
      <c r="A209" s="45" t="s">
        <v>374</v>
      </c>
      <c r="B209" s="46" t="s">
        <v>57</v>
      </c>
      <c r="C209" s="84" t="s">
        <v>452</v>
      </c>
      <c r="D209" s="85" t="s">
        <v>16</v>
      </c>
      <c r="E209" s="86" t="s">
        <v>453</v>
      </c>
      <c r="F209" s="47" t="s">
        <v>372</v>
      </c>
      <c r="G209" s="77" t="s">
        <v>373</v>
      </c>
      <c r="H209" s="49">
        <v>48.5</v>
      </c>
      <c r="I209" s="62">
        <v>0</v>
      </c>
      <c r="J209" s="62">
        <f t="shared" si="11"/>
        <v>48.5</v>
      </c>
      <c r="K209" s="64">
        <v>48</v>
      </c>
    </row>
    <row r="210" s="3" customFormat="1" ht="14.25" spans="1:11">
      <c r="A210" s="45" t="s">
        <v>369</v>
      </c>
      <c r="B210" s="46" t="s">
        <v>201</v>
      </c>
      <c r="C210" s="47" t="s">
        <v>454</v>
      </c>
      <c r="D210" s="47" t="s">
        <v>16</v>
      </c>
      <c r="E210" s="83" t="s">
        <v>181</v>
      </c>
      <c r="F210" s="47" t="s">
        <v>372</v>
      </c>
      <c r="G210" s="46" t="s">
        <v>373</v>
      </c>
      <c r="H210" s="47">
        <v>48.5</v>
      </c>
      <c r="I210" s="62">
        <v>0</v>
      </c>
      <c r="J210" s="62">
        <f t="shared" si="11"/>
        <v>48.5</v>
      </c>
      <c r="K210" s="64">
        <v>48</v>
      </c>
    </row>
    <row r="211" s="3" customFormat="1" ht="15" spans="1:11">
      <c r="A211" s="52" t="s">
        <v>369</v>
      </c>
      <c r="B211" s="90" t="s">
        <v>173</v>
      </c>
      <c r="C211" s="54" t="s">
        <v>455</v>
      </c>
      <c r="D211" s="54" t="s">
        <v>23</v>
      </c>
      <c r="E211" s="91" t="s">
        <v>456</v>
      </c>
      <c r="F211" s="54" t="s">
        <v>372</v>
      </c>
      <c r="G211" s="53" t="s">
        <v>373</v>
      </c>
      <c r="H211" s="54">
        <v>48.5</v>
      </c>
      <c r="I211" s="75">
        <v>0</v>
      </c>
      <c r="J211" s="75">
        <f t="shared" si="11"/>
        <v>48.5</v>
      </c>
      <c r="K211" s="76">
        <v>48</v>
      </c>
    </row>
    <row r="212" s="3" customFormat="1" ht="14.25" spans="1:11">
      <c r="A212" s="12" t="s">
        <v>380</v>
      </c>
      <c r="B212" s="14" t="s">
        <v>82</v>
      </c>
      <c r="C212" s="17" t="s">
        <v>457</v>
      </c>
      <c r="D212" s="17" t="s">
        <v>16</v>
      </c>
      <c r="E212" s="15" t="s">
        <v>458</v>
      </c>
      <c r="F212" s="17" t="s">
        <v>459</v>
      </c>
      <c r="G212" s="14" t="s">
        <v>460</v>
      </c>
      <c r="H212" s="17">
        <v>76.5</v>
      </c>
      <c r="I212" s="60">
        <v>2</v>
      </c>
      <c r="J212" s="60">
        <v>78.5</v>
      </c>
      <c r="K212" s="61">
        <v>1</v>
      </c>
    </row>
    <row r="213" s="3" customFormat="1" ht="14.25" spans="1:11">
      <c r="A213" s="18" t="s">
        <v>380</v>
      </c>
      <c r="B213" s="19" t="s">
        <v>100</v>
      </c>
      <c r="C213" s="22" t="s">
        <v>461</v>
      </c>
      <c r="D213" s="22" t="s">
        <v>16</v>
      </c>
      <c r="E213" s="20" t="s">
        <v>462</v>
      </c>
      <c r="F213" s="22" t="s">
        <v>459</v>
      </c>
      <c r="G213" s="19" t="s">
        <v>460</v>
      </c>
      <c r="H213" s="22">
        <v>72</v>
      </c>
      <c r="I213" s="62">
        <v>2</v>
      </c>
      <c r="J213" s="62">
        <v>74</v>
      </c>
      <c r="K213" s="64">
        <v>2</v>
      </c>
    </row>
    <row r="214" s="3" customFormat="1" ht="14.25" spans="1:11">
      <c r="A214" s="18" t="s">
        <v>380</v>
      </c>
      <c r="B214" s="19" t="s">
        <v>201</v>
      </c>
      <c r="C214" s="22" t="s">
        <v>463</v>
      </c>
      <c r="D214" s="22" t="s">
        <v>16</v>
      </c>
      <c r="E214" s="20" t="s">
        <v>142</v>
      </c>
      <c r="F214" s="22" t="s">
        <v>459</v>
      </c>
      <c r="G214" s="19" t="s">
        <v>460</v>
      </c>
      <c r="H214" s="22">
        <v>68.5</v>
      </c>
      <c r="I214" s="62">
        <v>0</v>
      </c>
      <c r="J214" s="62">
        <f t="shared" ref="J214:J217" si="12">SUBTOTAL(9,H214:I214)</f>
        <v>68.5</v>
      </c>
      <c r="K214" s="64">
        <v>3</v>
      </c>
    </row>
    <row r="215" s="3" customFormat="1" ht="14.25" spans="1:11">
      <c r="A215" s="18" t="s">
        <v>380</v>
      </c>
      <c r="B215" s="19" t="s">
        <v>21</v>
      </c>
      <c r="C215" s="22" t="s">
        <v>464</v>
      </c>
      <c r="D215" s="22" t="s">
        <v>16</v>
      </c>
      <c r="E215" s="20" t="s">
        <v>465</v>
      </c>
      <c r="F215" s="22" t="s">
        <v>459</v>
      </c>
      <c r="G215" s="19" t="s">
        <v>460</v>
      </c>
      <c r="H215" s="22">
        <v>66.5</v>
      </c>
      <c r="I215" s="62">
        <v>2</v>
      </c>
      <c r="J215" s="62">
        <v>68.5</v>
      </c>
      <c r="K215" s="64">
        <v>3</v>
      </c>
    </row>
    <row r="216" s="3" customFormat="1" ht="14.25" spans="1:11">
      <c r="A216" s="18" t="s">
        <v>380</v>
      </c>
      <c r="B216" s="19" t="s">
        <v>28</v>
      </c>
      <c r="C216" s="22" t="s">
        <v>466</v>
      </c>
      <c r="D216" s="22" t="s">
        <v>16</v>
      </c>
      <c r="E216" s="20" t="s">
        <v>134</v>
      </c>
      <c r="F216" s="22" t="s">
        <v>459</v>
      </c>
      <c r="G216" s="19" t="s">
        <v>460</v>
      </c>
      <c r="H216" s="22">
        <v>67</v>
      </c>
      <c r="I216" s="62">
        <v>0</v>
      </c>
      <c r="J216" s="62">
        <f t="shared" si="12"/>
        <v>67</v>
      </c>
      <c r="K216" s="64">
        <v>5</v>
      </c>
    </row>
    <row r="217" s="3" customFormat="1" ht="14.25" spans="1:11">
      <c r="A217" s="18" t="s">
        <v>380</v>
      </c>
      <c r="B217" s="19" t="s">
        <v>31</v>
      </c>
      <c r="C217" s="22" t="s">
        <v>467</v>
      </c>
      <c r="D217" s="22" t="s">
        <v>16</v>
      </c>
      <c r="E217" s="20" t="s">
        <v>468</v>
      </c>
      <c r="F217" s="22" t="s">
        <v>459</v>
      </c>
      <c r="G217" s="19" t="s">
        <v>460</v>
      </c>
      <c r="H217" s="22">
        <v>64.5</v>
      </c>
      <c r="I217" s="62">
        <v>2</v>
      </c>
      <c r="J217" s="62">
        <f t="shared" si="12"/>
        <v>66.5</v>
      </c>
      <c r="K217" s="64">
        <v>6</v>
      </c>
    </row>
    <row r="218" s="3" customFormat="1" ht="14.25" spans="1:11">
      <c r="A218" s="18" t="s">
        <v>380</v>
      </c>
      <c r="B218" s="19" t="s">
        <v>40</v>
      </c>
      <c r="C218" s="22" t="s">
        <v>469</v>
      </c>
      <c r="D218" s="22" t="s">
        <v>16</v>
      </c>
      <c r="E218" s="20" t="s">
        <v>470</v>
      </c>
      <c r="F218" s="22" t="s">
        <v>459</v>
      </c>
      <c r="G218" s="19" t="s">
        <v>460</v>
      </c>
      <c r="H218" s="22">
        <v>62.5</v>
      </c>
      <c r="I218" s="62">
        <v>3</v>
      </c>
      <c r="J218" s="62">
        <v>65.5</v>
      </c>
      <c r="K218" s="64">
        <v>7</v>
      </c>
    </row>
    <row r="219" s="3" customFormat="1" ht="14.25" spans="1:11">
      <c r="A219" s="18" t="s">
        <v>380</v>
      </c>
      <c r="B219" s="19" t="s">
        <v>135</v>
      </c>
      <c r="C219" s="22" t="s">
        <v>471</v>
      </c>
      <c r="D219" s="22" t="s">
        <v>23</v>
      </c>
      <c r="E219" s="20" t="s">
        <v>472</v>
      </c>
      <c r="F219" s="22" t="s">
        <v>459</v>
      </c>
      <c r="G219" s="19" t="s">
        <v>460</v>
      </c>
      <c r="H219" s="22">
        <v>60.5</v>
      </c>
      <c r="I219" s="62">
        <v>4</v>
      </c>
      <c r="J219" s="62">
        <f t="shared" ref="J219:J234" si="13">SUBTOTAL(9,H219:I219)</f>
        <v>64.5</v>
      </c>
      <c r="K219" s="64">
        <v>8</v>
      </c>
    </row>
    <row r="220" s="3" customFormat="1" ht="14.25" spans="1:11">
      <c r="A220" s="18" t="s">
        <v>473</v>
      </c>
      <c r="B220" s="19" t="s">
        <v>100</v>
      </c>
      <c r="C220" s="22" t="s">
        <v>474</v>
      </c>
      <c r="D220" s="22" t="s">
        <v>16</v>
      </c>
      <c r="E220" s="20" t="s">
        <v>475</v>
      </c>
      <c r="F220" s="22" t="s">
        <v>459</v>
      </c>
      <c r="G220" s="19" t="s">
        <v>460</v>
      </c>
      <c r="H220" s="21">
        <v>61</v>
      </c>
      <c r="I220" s="62">
        <v>0</v>
      </c>
      <c r="J220" s="62">
        <f t="shared" si="13"/>
        <v>61</v>
      </c>
      <c r="K220" s="64">
        <v>9</v>
      </c>
    </row>
    <row r="221" s="3" customFormat="1" ht="14.25" spans="1:11">
      <c r="A221" s="18" t="s">
        <v>380</v>
      </c>
      <c r="B221" s="19" t="s">
        <v>25</v>
      </c>
      <c r="C221" s="22" t="s">
        <v>476</v>
      </c>
      <c r="D221" s="22" t="s">
        <v>16</v>
      </c>
      <c r="E221" s="20" t="s">
        <v>477</v>
      </c>
      <c r="F221" s="22" t="s">
        <v>459</v>
      </c>
      <c r="G221" s="19" t="s">
        <v>460</v>
      </c>
      <c r="H221" s="22">
        <v>57</v>
      </c>
      <c r="I221" s="62">
        <v>3</v>
      </c>
      <c r="J221" s="62">
        <f t="shared" si="13"/>
        <v>60</v>
      </c>
      <c r="K221" s="64">
        <v>10</v>
      </c>
    </row>
    <row r="222" s="3" customFormat="1" ht="14.25" spans="1:11">
      <c r="A222" s="18" t="s">
        <v>380</v>
      </c>
      <c r="B222" s="19" t="s">
        <v>34</v>
      </c>
      <c r="C222" s="22" t="s">
        <v>478</v>
      </c>
      <c r="D222" s="22" t="s">
        <v>16</v>
      </c>
      <c r="E222" s="20" t="s">
        <v>479</v>
      </c>
      <c r="F222" s="22" t="s">
        <v>459</v>
      </c>
      <c r="G222" s="19" t="s">
        <v>460</v>
      </c>
      <c r="H222" s="22">
        <v>57</v>
      </c>
      <c r="I222" s="62">
        <v>2</v>
      </c>
      <c r="J222" s="62">
        <f t="shared" si="13"/>
        <v>59</v>
      </c>
      <c r="K222" s="64">
        <v>11</v>
      </c>
    </row>
    <row r="223" s="3" customFormat="1" ht="14.25" spans="1:11">
      <c r="A223" s="18" t="s">
        <v>380</v>
      </c>
      <c r="B223" s="23" t="s">
        <v>73</v>
      </c>
      <c r="C223" s="22" t="s">
        <v>480</v>
      </c>
      <c r="D223" s="22" t="s">
        <v>23</v>
      </c>
      <c r="E223" s="20" t="s">
        <v>481</v>
      </c>
      <c r="F223" s="22" t="s">
        <v>459</v>
      </c>
      <c r="G223" s="19" t="s">
        <v>460</v>
      </c>
      <c r="H223" s="22">
        <v>54.5</v>
      </c>
      <c r="I223" s="62">
        <v>1</v>
      </c>
      <c r="J223" s="62">
        <f t="shared" si="13"/>
        <v>55.5</v>
      </c>
      <c r="K223" s="64">
        <v>12</v>
      </c>
    </row>
    <row r="224" s="3" customFormat="1" ht="14.25" spans="1:11">
      <c r="A224" s="18" t="s">
        <v>380</v>
      </c>
      <c r="B224" s="19" t="s">
        <v>76</v>
      </c>
      <c r="C224" s="22" t="s">
        <v>482</v>
      </c>
      <c r="D224" s="22" t="s">
        <v>16</v>
      </c>
      <c r="E224" s="20" t="s">
        <v>483</v>
      </c>
      <c r="F224" s="22" t="s">
        <v>459</v>
      </c>
      <c r="G224" s="19" t="s">
        <v>460</v>
      </c>
      <c r="H224" s="22">
        <v>53.5</v>
      </c>
      <c r="I224" s="62">
        <v>2</v>
      </c>
      <c r="J224" s="62">
        <f t="shared" si="13"/>
        <v>55.5</v>
      </c>
      <c r="K224" s="64">
        <v>12</v>
      </c>
    </row>
    <row r="225" s="3" customFormat="1" ht="14.25" spans="1:11">
      <c r="A225" s="18" t="s">
        <v>473</v>
      </c>
      <c r="B225" s="23" t="s">
        <v>167</v>
      </c>
      <c r="C225" s="22" t="s">
        <v>484</v>
      </c>
      <c r="D225" s="22" t="s">
        <v>23</v>
      </c>
      <c r="E225" s="20" t="s">
        <v>485</v>
      </c>
      <c r="F225" s="22" t="s">
        <v>459</v>
      </c>
      <c r="G225" s="19" t="s">
        <v>460</v>
      </c>
      <c r="H225" s="21">
        <v>53</v>
      </c>
      <c r="I225" s="62">
        <v>2</v>
      </c>
      <c r="J225" s="62">
        <f t="shared" si="13"/>
        <v>55</v>
      </c>
      <c r="K225" s="64">
        <v>14</v>
      </c>
    </row>
    <row r="226" s="3" customFormat="1" ht="14.25" spans="1:11">
      <c r="A226" s="18" t="s">
        <v>473</v>
      </c>
      <c r="B226" s="19" t="s">
        <v>14</v>
      </c>
      <c r="C226" s="22" t="s">
        <v>486</v>
      </c>
      <c r="D226" s="22" t="s">
        <v>16</v>
      </c>
      <c r="E226" s="20" t="s">
        <v>134</v>
      </c>
      <c r="F226" s="22" t="s">
        <v>459</v>
      </c>
      <c r="G226" s="19" t="s">
        <v>460</v>
      </c>
      <c r="H226" s="21">
        <v>52.5</v>
      </c>
      <c r="I226" s="62">
        <v>2</v>
      </c>
      <c r="J226" s="62">
        <f t="shared" si="13"/>
        <v>54.5</v>
      </c>
      <c r="K226" s="64">
        <v>15</v>
      </c>
    </row>
    <row r="227" s="3" customFormat="1" ht="14.25" spans="1:11">
      <c r="A227" s="18" t="s">
        <v>380</v>
      </c>
      <c r="B227" s="23" t="s">
        <v>173</v>
      </c>
      <c r="C227" s="22" t="s">
        <v>487</v>
      </c>
      <c r="D227" s="22" t="s">
        <v>16</v>
      </c>
      <c r="E227" s="20" t="s">
        <v>488</v>
      </c>
      <c r="F227" s="22" t="s">
        <v>459</v>
      </c>
      <c r="G227" s="19" t="s">
        <v>460</v>
      </c>
      <c r="H227" s="22">
        <v>51</v>
      </c>
      <c r="I227" s="62">
        <v>3</v>
      </c>
      <c r="J227" s="62">
        <f t="shared" si="13"/>
        <v>54</v>
      </c>
      <c r="K227" s="64">
        <v>16</v>
      </c>
    </row>
    <row r="228" s="3" customFormat="1" ht="14.25" spans="1:11">
      <c r="A228" s="18" t="s">
        <v>380</v>
      </c>
      <c r="B228" s="23" t="s">
        <v>167</v>
      </c>
      <c r="C228" s="22" t="s">
        <v>489</v>
      </c>
      <c r="D228" s="22" t="s">
        <v>16</v>
      </c>
      <c r="E228" s="20" t="s">
        <v>339</v>
      </c>
      <c r="F228" s="22" t="s">
        <v>459</v>
      </c>
      <c r="G228" s="19" t="s">
        <v>460</v>
      </c>
      <c r="H228" s="22">
        <v>52</v>
      </c>
      <c r="I228" s="62">
        <v>0</v>
      </c>
      <c r="J228" s="62">
        <f t="shared" si="13"/>
        <v>52</v>
      </c>
      <c r="K228" s="64">
        <v>17</v>
      </c>
    </row>
    <row r="229" s="3" customFormat="1" ht="14.25" spans="1:11">
      <c r="A229" s="18" t="s">
        <v>380</v>
      </c>
      <c r="B229" s="19" t="s">
        <v>57</v>
      </c>
      <c r="C229" s="22" t="s">
        <v>490</v>
      </c>
      <c r="D229" s="22" t="s">
        <v>16</v>
      </c>
      <c r="E229" s="20" t="s">
        <v>491</v>
      </c>
      <c r="F229" s="22" t="s">
        <v>459</v>
      </c>
      <c r="G229" s="19" t="s">
        <v>460</v>
      </c>
      <c r="H229" s="22">
        <v>52</v>
      </c>
      <c r="I229" s="62">
        <v>0</v>
      </c>
      <c r="J229" s="62">
        <f t="shared" si="13"/>
        <v>52</v>
      </c>
      <c r="K229" s="64">
        <v>17</v>
      </c>
    </row>
    <row r="230" s="3" customFormat="1" ht="14.25" spans="1:11">
      <c r="A230" s="18" t="s">
        <v>473</v>
      </c>
      <c r="B230" s="19" t="s">
        <v>67</v>
      </c>
      <c r="C230" s="22" t="s">
        <v>346</v>
      </c>
      <c r="D230" s="22" t="s">
        <v>16</v>
      </c>
      <c r="E230" s="20" t="s">
        <v>492</v>
      </c>
      <c r="F230" s="22" t="s">
        <v>459</v>
      </c>
      <c r="G230" s="19" t="s">
        <v>460</v>
      </c>
      <c r="H230" s="21">
        <v>51</v>
      </c>
      <c r="I230" s="62">
        <v>1</v>
      </c>
      <c r="J230" s="62">
        <f t="shared" si="13"/>
        <v>52</v>
      </c>
      <c r="K230" s="64">
        <v>17</v>
      </c>
    </row>
    <row r="231" s="3" customFormat="1" ht="14.25" spans="1:11">
      <c r="A231" s="18" t="s">
        <v>380</v>
      </c>
      <c r="B231" s="23" t="s">
        <v>62</v>
      </c>
      <c r="C231" s="22" t="s">
        <v>493</v>
      </c>
      <c r="D231" s="22" t="s">
        <v>23</v>
      </c>
      <c r="E231" s="20" t="s">
        <v>494</v>
      </c>
      <c r="F231" s="22" t="s">
        <v>459</v>
      </c>
      <c r="G231" s="19" t="s">
        <v>460</v>
      </c>
      <c r="H231" s="22">
        <v>51.5</v>
      </c>
      <c r="I231" s="62">
        <v>0</v>
      </c>
      <c r="J231" s="62">
        <f t="shared" si="13"/>
        <v>51.5</v>
      </c>
      <c r="K231" s="64">
        <v>20</v>
      </c>
    </row>
    <row r="232" s="3" customFormat="1" ht="14.25" spans="1:11">
      <c r="A232" s="18" t="s">
        <v>473</v>
      </c>
      <c r="B232" s="23" t="s">
        <v>208</v>
      </c>
      <c r="C232" s="22" t="s">
        <v>495</v>
      </c>
      <c r="D232" s="22" t="s">
        <v>16</v>
      </c>
      <c r="E232" s="20" t="s">
        <v>496</v>
      </c>
      <c r="F232" s="22" t="s">
        <v>459</v>
      </c>
      <c r="G232" s="19" t="s">
        <v>460</v>
      </c>
      <c r="H232" s="21">
        <v>51.5</v>
      </c>
      <c r="I232" s="62">
        <v>0</v>
      </c>
      <c r="J232" s="62">
        <f t="shared" si="13"/>
        <v>51.5</v>
      </c>
      <c r="K232" s="64">
        <v>20</v>
      </c>
    </row>
    <row r="233" s="3" customFormat="1" ht="14.25" spans="1:11">
      <c r="A233" s="18" t="s">
        <v>473</v>
      </c>
      <c r="B233" s="23" t="s">
        <v>43</v>
      </c>
      <c r="C233" s="22" t="s">
        <v>497</v>
      </c>
      <c r="D233" s="22" t="s">
        <v>16</v>
      </c>
      <c r="E233" s="20" t="s">
        <v>498</v>
      </c>
      <c r="F233" s="22" t="s">
        <v>459</v>
      </c>
      <c r="G233" s="19" t="s">
        <v>460</v>
      </c>
      <c r="H233" s="21">
        <v>51</v>
      </c>
      <c r="I233" s="62">
        <v>0</v>
      </c>
      <c r="J233" s="62">
        <f t="shared" si="13"/>
        <v>51</v>
      </c>
      <c r="K233" s="64">
        <v>22</v>
      </c>
    </row>
    <row r="234" s="3" customFormat="1" ht="14.25" spans="1:11">
      <c r="A234" s="18" t="s">
        <v>380</v>
      </c>
      <c r="B234" s="19" t="s">
        <v>70</v>
      </c>
      <c r="C234" s="22" t="s">
        <v>499</v>
      </c>
      <c r="D234" s="22" t="s">
        <v>16</v>
      </c>
      <c r="E234" s="20" t="s">
        <v>307</v>
      </c>
      <c r="F234" s="22" t="s">
        <v>459</v>
      </c>
      <c r="G234" s="19" t="s">
        <v>460</v>
      </c>
      <c r="H234" s="22">
        <v>48</v>
      </c>
      <c r="I234" s="62">
        <v>3</v>
      </c>
      <c r="J234" s="62">
        <f t="shared" si="13"/>
        <v>51</v>
      </c>
      <c r="K234" s="64">
        <v>22</v>
      </c>
    </row>
    <row r="235" s="3" customFormat="1" ht="14.25" spans="1:11">
      <c r="A235" s="18" t="s">
        <v>380</v>
      </c>
      <c r="B235" s="19" t="s">
        <v>92</v>
      </c>
      <c r="C235" s="22" t="s">
        <v>500</v>
      </c>
      <c r="D235" s="22" t="s">
        <v>23</v>
      </c>
      <c r="E235" s="20" t="s">
        <v>501</v>
      </c>
      <c r="F235" s="22" t="s">
        <v>459</v>
      </c>
      <c r="G235" s="19" t="s">
        <v>460</v>
      </c>
      <c r="H235" s="22">
        <v>50.5</v>
      </c>
      <c r="I235" s="62">
        <v>0</v>
      </c>
      <c r="J235" s="62">
        <v>50.5</v>
      </c>
      <c r="K235" s="64">
        <v>24</v>
      </c>
    </row>
    <row r="236" s="3" customFormat="1" ht="14.25" spans="1:11">
      <c r="A236" s="18" t="s">
        <v>473</v>
      </c>
      <c r="B236" s="19" t="s">
        <v>87</v>
      </c>
      <c r="C236" s="22" t="s">
        <v>502</v>
      </c>
      <c r="D236" s="22" t="s">
        <v>16</v>
      </c>
      <c r="E236" s="20" t="s">
        <v>503</v>
      </c>
      <c r="F236" s="22" t="s">
        <v>459</v>
      </c>
      <c r="G236" s="19" t="s">
        <v>460</v>
      </c>
      <c r="H236" s="21">
        <v>50</v>
      </c>
      <c r="I236" s="62">
        <v>0</v>
      </c>
      <c r="J236" s="62">
        <f t="shared" ref="J236:J242" si="14">SUBTOTAL(9,H236:I236)</f>
        <v>50</v>
      </c>
      <c r="K236" s="64">
        <v>25</v>
      </c>
    </row>
    <row r="237" s="3" customFormat="1" ht="14.25" spans="1:11">
      <c r="A237" s="18" t="s">
        <v>380</v>
      </c>
      <c r="B237" s="19" t="s">
        <v>67</v>
      </c>
      <c r="C237" s="22" t="s">
        <v>504</v>
      </c>
      <c r="D237" s="22" t="s">
        <v>16</v>
      </c>
      <c r="E237" s="20" t="s">
        <v>505</v>
      </c>
      <c r="F237" s="22" t="s">
        <v>459</v>
      </c>
      <c r="G237" s="19" t="s">
        <v>460</v>
      </c>
      <c r="H237" s="22">
        <v>48</v>
      </c>
      <c r="I237" s="62">
        <v>2</v>
      </c>
      <c r="J237" s="62">
        <f t="shared" si="14"/>
        <v>50</v>
      </c>
      <c r="K237" s="64">
        <v>25</v>
      </c>
    </row>
    <row r="238" s="3" customFormat="1" ht="14.25" spans="1:11">
      <c r="A238" s="18" t="s">
        <v>380</v>
      </c>
      <c r="B238" s="19" t="s">
        <v>208</v>
      </c>
      <c r="C238" s="22" t="s">
        <v>506</v>
      </c>
      <c r="D238" s="22" t="s">
        <v>16</v>
      </c>
      <c r="E238" s="20" t="s">
        <v>142</v>
      </c>
      <c r="F238" s="22" t="s">
        <v>459</v>
      </c>
      <c r="G238" s="19" t="s">
        <v>460</v>
      </c>
      <c r="H238" s="22">
        <v>49</v>
      </c>
      <c r="I238" s="62">
        <v>1</v>
      </c>
      <c r="J238" s="62">
        <f t="shared" si="14"/>
        <v>50</v>
      </c>
      <c r="K238" s="64">
        <v>25</v>
      </c>
    </row>
    <row r="239" s="3" customFormat="1" ht="14.25" spans="1:11">
      <c r="A239" s="18" t="s">
        <v>473</v>
      </c>
      <c r="B239" s="19" t="s">
        <v>140</v>
      </c>
      <c r="C239" s="22" t="s">
        <v>507</v>
      </c>
      <c r="D239" s="22" t="s">
        <v>16</v>
      </c>
      <c r="E239" s="20" t="s">
        <v>508</v>
      </c>
      <c r="F239" s="22" t="s">
        <v>459</v>
      </c>
      <c r="G239" s="19" t="s">
        <v>460</v>
      </c>
      <c r="H239" s="21">
        <v>49.5</v>
      </c>
      <c r="I239" s="62">
        <v>0</v>
      </c>
      <c r="J239" s="62">
        <f t="shared" si="14"/>
        <v>49.5</v>
      </c>
      <c r="K239" s="64">
        <v>28</v>
      </c>
    </row>
    <row r="240" s="3" customFormat="1" ht="14.25" spans="1:11">
      <c r="A240" s="18" t="s">
        <v>380</v>
      </c>
      <c r="B240" s="19" t="s">
        <v>79</v>
      </c>
      <c r="C240" s="22" t="s">
        <v>509</v>
      </c>
      <c r="D240" s="22" t="s">
        <v>23</v>
      </c>
      <c r="E240" s="20" t="s">
        <v>510</v>
      </c>
      <c r="F240" s="22" t="s">
        <v>459</v>
      </c>
      <c r="G240" s="19" t="s">
        <v>460</v>
      </c>
      <c r="H240" s="22">
        <v>48.5</v>
      </c>
      <c r="I240" s="62">
        <v>0</v>
      </c>
      <c r="J240" s="62">
        <f t="shared" si="14"/>
        <v>48.5</v>
      </c>
      <c r="K240" s="64">
        <v>29</v>
      </c>
    </row>
    <row r="241" s="3" customFormat="1" ht="14.25" spans="1:11">
      <c r="A241" s="18" t="s">
        <v>473</v>
      </c>
      <c r="B241" s="23" t="s">
        <v>62</v>
      </c>
      <c r="C241" s="22" t="s">
        <v>511</v>
      </c>
      <c r="D241" s="22" t="s">
        <v>16</v>
      </c>
      <c r="E241" s="20" t="s">
        <v>417</v>
      </c>
      <c r="F241" s="22" t="s">
        <v>459</v>
      </c>
      <c r="G241" s="19" t="s">
        <v>460</v>
      </c>
      <c r="H241" s="21">
        <v>48.5</v>
      </c>
      <c r="I241" s="62">
        <v>0</v>
      </c>
      <c r="J241" s="62">
        <f t="shared" si="14"/>
        <v>48.5</v>
      </c>
      <c r="K241" s="64">
        <v>29</v>
      </c>
    </row>
    <row r="242" s="3" customFormat="1" ht="14.25" spans="1:11">
      <c r="A242" s="18" t="s">
        <v>473</v>
      </c>
      <c r="B242" s="19" t="s">
        <v>201</v>
      </c>
      <c r="C242" s="22" t="s">
        <v>512</v>
      </c>
      <c r="D242" s="22" t="s">
        <v>16</v>
      </c>
      <c r="E242" s="20" t="s">
        <v>341</v>
      </c>
      <c r="F242" s="22" t="s">
        <v>459</v>
      </c>
      <c r="G242" s="19" t="s">
        <v>460</v>
      </c>
      <c r="H242" s="21">
        <v>46.5</v>
      </c>
      <c r="I242" s="62">
        <v>2</v>
      </c>
      <c r="J242" s="62">
        <f t="shared" si="14"/>
        <v>48.5</v>
      </c>
      <c r="K242" s="64">
        <v>29</v>
      </c>
    </row>
    <row r="243" s="3" customFormat="1" ht="14.25" spans="1:11">
      <c r="A243" s="18" t="s">
        <v>513</v>
      </c>
      <c r="B243" s="19" t="s">
        <v>37</v>
      </c>
      <c r="C243" s="22" t="s">
        <v>514</v>
      </c>
      <c r="D243" s="22" t="s">
        <v>16</v>
      </c>
      <c r="E243" s="20" t="s">
        <v>252</v>
      </c>
      <c r="F243" s="22" t="s">
        <v>459</v>
      </c>
      <c r="G243" s="19" t="s">
        <v>460</v>
      </c>
      <c r="H243" s="21">
        <v>48</v>
      </c>
      <c r="I243" s="62">
        <v>0</v>
      </c>
      <c r="J243" s="62">
        <v>48</v>
      </c>
      <c r="K243" s="64">
        <v>32</v>
      </c>
    </row>
    <row r="244" s="3" customFormat="1" ht="14.25" spans="1:11">
      <c r="A244" s="18" t="s">
        <v>473</v>
      </c>
      <c r="B244" s="19" t="s">
        <v>40</v>
      </c>
      <c r="C244" s="22" t="s">
        <v>515</v>
      </c>
      <c r="D244" s="22" t="s">
        <v>16</v>
      </c>
      <c r="E244" s="20" t="s">
        <v>516</v>
      </c>
      <c r="F244" s="22" t="s">
        <v>459</v>
      </c>
      <c r="G244" s="19" t="s">
        <v>460</v>
      </c>
      <c r="H244" s="21">
        <v>44.5</v>
      </c>
      <c r="I244" s="62">
        <v>2</v>
      </c>
      <c r="J244" s="62">
        <v>46.5</v>
      </c>
      <c r="K244" s="64">
        <v>33</v>
      </c>
    </row>
    <row r="245" s="3" customFormat="1" ht="14.25" spans="1:11">
      <c r="A245" s="18" t="s">
        <v>513</v>
      </c>
      <c r="B245" s="23" t="s">
        <v>54</v>
      </c>
      <c r="C245" s="22" t="s">
        <v>517</v>
      </c>
      <c r="D245" s="22" t="s">
        <v>16</v>
      </c>
      <c r="E245" s="20" t="s">
        <v>518</v>
      </c>
      <c r="F245" s="22" t="s">
        <v>459</v>
      </c>
      <c r="G245" s="19" t="s">
        <v>460</v>
      </c>
      <c r="H245" s="21">
        <v>46</v>
      </c>
      <c r="I245" s="62">
        <v>0</v>
      </c>
      <c r="J245" s="62">
        <v>46</v>
      </c>
      <c r="K245" s="64">
        <v>34</v>
      </c>
    </row>
    <row r="246" s="3" customFormat="1" ht="14.25" spans="1:11">
      <c r="A246" s="18" t="s">
        <v>380</v>
      </c>
      <c r="B246" s="19" t="s">
        <v>87</v>
      </c>
      <c r="C246" s="22" t="s">
        <v>519</v>
      </c>
      <c r="D246" s="22" t="s">
        <v>16</v>
      </c>
      <c r="E246" s="20" t="s">
        <v>520</v>
      </c>
      <c r="F246" s="22" t="s">
        <v>459</v>
      </c>
      <c r="G246" s="19" t="s">
        <v>460</v>
      </c>
      <c r="H246" s="22">
        <v>45</v>
      </c>
      <c r="I246" s="62">
        <v>1</v>
      </c>
      <c r="J246" s="62">
        <f t="shared" ref="J246:J250" si="15">SUBTOTAL(9,H246:I246)</f>
        <v>46</v>
      </c>
      <c r="K246" s="64">
        <v>34</v>
      </c>
    </row>
    <row r="247" s="3" customFormat="1" ht="15" spans="1:11">
      <c r="A247" s="24" t="s">
        <v>473</v>
      </c>
      <c r="B247" s="25" t="s">
        <v>76</v>
      </c>
      <c r="C247" s="28" t="s">
        <v>521</v>
      </c>
      <c r="D247" s="28" t="s">
        <v>16</v>
      </c>
      <c r="E247" s="26" t="s">
        <v>351</v>
      </c>
      <c r="F247" s="28" t="s">
        <v>459</v>
      </c>
      <c r="G247" s="25" t="s">
        <v>460</v>
      </c>
      <c r="H247" s="27">
        <v>45.5</v>
      </c>
      <c r="I247" s="75">
        <v>0</v>
      </c>
      <c r="J247" s="75">
        <f t="shared" si="15"/>
        <v>45.5</v>
      </c>
      <c r="K247" s="76">
        <v>36</v>
      </c>
    </row>
    <row r="248" s="3" customFormat="1" ht="14.25" spans="1:11">
      <c r="A248" s="12" t="s">
        <v>522</v>
      </c>
      <c r="B248" s="13" t="s">
        <v>43</v>
      </c>
      <c r="C248" s="17" t="s">
        <v>523</v>
      </c>
      <c r="D248" s="17" t="s">
        <v>16</v>
      </c>
      <c r="E248" s="15" t="s">
        <v>524</v>
      </c>
      <c r="F248" s="17" t="s">
        <v>525</v>
      </c>
      <c r="G248" s="14" t="s">
        <v>526</v>
      </c>
      <c r="H248" s="17">
        <v>59</v>
      </c>
      <c r="I248" s="60">
        <v>2</v>
      </c>
      <c r="J248" s="60">
        <f t="shared" si="15"/>
        <v>61</v>
      </c>
      <c r="K248" s="61">
        <v>1</v>
      </c>
    </row>
    <row r="249" s="3" customFormat="1" ht="14.25" spans="1:11">
      <c r="A249" s="18" t="s">
        <v>513</v>
      </c>
      <c r="B249" s="19" t="s">
        <v>40</v>
      </c>
      <c r="C249" s="22" t="s">
        <v>527</v>
      </c>
      <c r="D249" s="22" t="s">
        <v>16</v>
      </c>
      <c r="E249" s="20" t="s">
        <v>528</v>
      </c>
      <c r="F249" s="22" t="s">
        <v>525</v>
      </c>
      <c r="G249" s="19" t="s">
        <v>526</v>
      </c>
      <c r="H249" s="21">
        <v>57</v>
      </c>
      <c r="I249" s="62">
        <v>2</v>
      </c>
      <c r="J249" s="62">
        <f t="shared" si="15"/>
        <v>59</v>
      </c>
      <c r="K249" s="64">
        <v>2</v>
      </c>
    </row>
    <row r="250" s="3" customFormat="1" ht="14.25" spans="1:11">
      <c r="A250" s="18" t="s">
        <v>513</v>
      </c>
      <c r="B250" s="23" t="s">
        <v>167</v>
      </c>
      <c r="C250" s="22" t="s">
        <v>529</v>
      </c>
      <c r="D250" s="22" t="s">
        <v>23</v>
      </c>
      <c r="E250" s="20" t="s">
        <v>530</v>
      </c>
      <c r="F250" s="22" t="s">
        <v>525</v>
      </c>
      <c r="G250" s="19" t="s">
        <v>526</v>
      </c>
      <c r="H250" s="21">
        <v>56</v>
      </c>
      <c r="I250" s="62">
        <v>2</v>
      </c>
      <c r="J250" s="62">
        <f t="shared" si="15"/>
        <v>58</v>
      </c>
      <c r="K250" s="64">
        <v>3</v>
      </c>
    </row>
    <row r="251" s="3" customFormat="1" ht="14.25" spans="1:11">
      <c r="A251" s="18" t="s">
        <v>513</v>
      </c>
      <c r="B251" s="19" t="s">
        <v>25</v>
      </c>
      <c r="C251" s="22" t="s">
        <v>531</v>
      </c>
      <c r="D251" s="22" t="s">
        <v>23</v>
      </c>
      <c r="E251" s="20" t="s">
        <v>532</v>
      </c>
      <c r="F251" s="22" t="s">
        <v>525</v>
      </c>
      <c r="G251" s="19" t="s">
        <v>526</v>
      </c>
      <c r="H251" s="21">
        <v>52.5</v>
      </c>
      <c r="I251" s="62">
        <v>3</v>
      </c>
      <c r="J251" s="62">
        <v>55.5</v>
      </c>
      <c r="K251" s="64">
        <v>4</v>
      </c>
    </row>
    <row r="252" s="3" customFormat="1" ht="14.25" spans="1:11">
      <c r="A252" s="18" t="s">
        <v>522</v>
      </c>
      <c r="B252" s="19" t="s">
        <v>31</v>
      </c>
      <c r="C252" s="22" t="s">
        <v>533</v>
      </c>
      <c r="D252" s="22" t="s">
        <v>16</v>
      </c>
      <c r="E252" s="20" t="s">
        <v>534</v>
      </c>
      <c r="F252" s="22" t="s">
        <v>525</v>
      </c>
      <c r="G252" s="19" t="s">
        <v>526</v>
      </c>
      <c r="H252" s="22">
        <v>54.5</v>
      </c>
      <c r="I252" s="62">
        <v>0</v>
      </c>
      <c r="J252" s="62">
        <v>54.5</v>
      </c>
      <c r="K252" s="64">
        <v>5</v>
      </c>
    </row>
    <row r="253" s="3" customFormat="1" ht="14.25" spans="1:11">
      <c r="A253" s="18" t="s">
        <v>522</v>
      </c>
      <c r="B253" s="19" t="s">
        <v>79</v>
      </c>
      <c r="C253" s="22" t="s">
        <v>535</v>
      </c>
      <c r="D253" s="22" t="s">
        <v>16</v>
      </c>
      <c r="E253" s="20" t="s">
        <v>524</v>
      </c>
      <c r="F253" s="22" t="s">
        <v>525</v>
      </c>
      <c r="G253" s="19" t="s">
        <v>526</v>
      </c>
      <c r="H253" s="22">
        <v>52</v>
      </c>
      <c r="I253" s="62">
        <v>2</v>
      </c>
      <c r="J253" s="62">
        <f t="shared" ref="J253:J258" si="16">SUBTOTAL(9,H253:I253)</f>
        <v>54</v>
      </c>
      <c r="K253" s="64">
        <v>6</v>
      </c>
    </row>
    <row r="254" s="3" customFormat="1" ht="14.25" spans="1:11">
      <c r="A254" s="18" t="s">
        <v>513</v>
      </c>
      <c r="B254" s="19" t="s">
        <v>46</v>
      </c>
      <c r="C254" s="22" t="s">
        <v>536</v>
      </c>
      <c r="D254" s="22" t="s">
        <v>16</v>
      </c>
      <c r="E254" s="20" t="s">
        <v>388</v>
      </c>
      <c r="F254" s="22" t="s">
        <v>525</v>
      </c>
      <c r="G254" s="19" t="s">
        <v>526</v>
      </c>
      <c r="H254" s="21">
        <v>51.5</v>
      </c>
      <c r="I254" s="62">
        <v>2.5</v>
      </c>
      <c r="J254" s="62">
        <f t="shared" si="16"/>
        <v>54</v>
      </c>
      <c r="K254" s="64">
        <v>6</v>
      </c>
    </row>
    <row r="255" s="3" customFormat="1" ht="14.25" spans="1:11">
      <c r="A255" s="18" t="s">
        <v>513</v>
      </c>
      <c r="B255" s="23" t="s">
        <v>173</v>
      </c>
      <c r="C255" s="22" t="s">
        <v>537</v>
      </c>
      <c r="D255" s="22" t="s">
        <v>16</v>
      </c>
      <c r="E255" s="20" t="s">
        <v>39</v>
      </c>
      <c r="F255" s="22" t="s">
        <v>525</v>
      </c>
      <c r="G255" s="19" t="s">
        <v>526</v>
      </c>
      <c r="H255" s="21">
        <v>53.5</v>
      </c>
      <c r="I255" s="62">
        <v>0</v>
      </c>
      <c r="J255" s="62">
        <f t="shared" si="16"/>
        <v>53.5</v>
      </c>
      <c r="K255" s="64">
        <v>8</v>
      </c>
    </row>
    <row r="256" s="3" customFormat="1" ht="14.25" spans="1:11">
      <c r="A256" s="18" t="s">
        <v>522</v>
      </c>
      <c r="B256" s="23" t="s">
        <v>167</v>
      </c>
      <c r="C256" s="22" t="s">
        <v>538</v>
      </c>
      <c r="D256" s="22" t="s">
        <v>16</v>
      </c>
      <c r="E256" s="20" t="s">
        <v>539</v>
      </c>
      <c r="F256" s="22" t="s">
        <v>525</v>
      </c>
      <c r="G256" s="19" t="s">
        <v>526</v>
      </c>
      <c r="H256" s="22">
        <v>50.5</v>
      </c>
      <c r="I256" s="62">
        <v>1</v>
      </c>
      <c r="J256" s="62">
        <f t="shared" si="16"/>
        <v>51.5</v>
      </c>
      <c r="K256" s="64">
        <v>9</v>
      </c>
    </row>
    <row r="257" s="3" customFormat="1" ht="14.25" spans="1:11">
      <c r="A257" s="18" t="s">
        <v>513</v>
      </c>
      <c r="B257" s="19" t="s">
        <v>76</v>
      </c>
      <c r="C257" s="22" t="s">
        <v>540</v>
      </c>
      <c r="D257" s="22" t="s">
        <v>16</v>
      </c>
      <c r="E257" s="20" t="s">
        <v>534</v>
      </c>
      <c r="F257" s="22" t="s">
        <v>525</v>
      </c>
      <c r="G257" s="19" t="s">
        <v>526</v>
      </c>
      <c r="H257" s="21">
        <v>51</v>
      </c>
      <c r="I257" s="62">
        <v>0</v>
      </c>
      <c r="J257" s="62">
        <f t="shared" si="16"/>
        <v>51</v>
      </c>
      <c r="K257" s="64">
        <v>10</v>
      </c>
    </row>
    <row r="258" s="3" customFormat="1" ht="14.25" spans="1:11">
      <c r="A258" s="18" t="s">
        <v>513</v>
      </c>
      <c r="B258" s="19" t="s">
        <v>70</v>
      </c>
      <c r="C258" s="22" t="s">
        <v>541</v>
      </c>
      <c r="D258" s="22" t="s">
        <v>16</v>
      </c>
      <c r="E258" s="20" t="s">
        <v>542</v>
      </c>
      <c r="F258" s="22" t="s">
        <v>525</v>
      </c>
      <c r="G258" s="19" t="s">
        <v>526</v>
      </c>
      <c r="H258" s="21">
        <v>50.5</v>
      </c>
      <c r="I258" s="62">
        <v>0</v>
      </c>
      <c r="J258" s="62">
        <f t="shared" si="16"/>
        <v>50.5</v>
      </c>
      <c r="K258" s="64">
        <v>11</v>
      </c>
    </row>
    <row r="259" s="3" customFormat="1" ht="14.25" spans="1:11">
      <c r="A259" s="18" t="s">
        <v>522</v>
      </c>
      <c r="B259" s="19" t="s">
        <v>140</v>
      </c>
      <c r="C259" s="22" t="s">
        <v>543</v>
      </c>
      <c r="D259" s="22" t="s">
        <v>16</v>
      </c>
      <c r="E259" s="20" t="s">
        <v>544</v>
      </c>
      <c r="F259" s="22" t="s">
        <v>525</v>
      </c>
      <c r="G259" s="19" t="s">
        <v>526</v>
      </c>
      <c r="H259" s="22">
        <v>48</v>
      </c>
      <c r="I259" s="62">
        <v>2</v>
      </c>
      <c r="J259" s="62">
        <v>50</v>
      </c>
      <c r="K259" s="64">
        <v>12</v>
      </c>
    </row>
    <row r="260" s="3" customFormat="1" ht="14.25" spans="1:11">
      <c r="A260" s="18" t="s">
        <v>522</v>
      </c>
      <c r="B260" s="23" t="s">
        <v>173</v>
      </c>
      <c r="C260" s="22" t="s">
        <v>545</v>
      </c>
      <c r="D260" s="22" t="s">
        <v>16</v>
      </c>
      <c r="E260" s="20" t="s">
        <v>528</v>
      </c>
      <c r="F260" s="22" t="s">
        <v>525</v>
      </c>
      <c r="G260" s="19" t="s">
        <v>526</v>
      </c>
      <c r="H260" s="22">
        <v>49</v>
      </c>
      <c r="I260" s="62">
        <v>0</v>
      </c>
      <c r="J260" s="62">
        <f t="shared" ref="J260:J271" si="17">SUBTOTAL(9,H260:I260)</f>
        <v>49</v>
      </c>
      <c r="K260" s="64">
        <v>13</v>
      </c>
    </row>
    <row r="261" s="3" customFormat="1" ht="14.25" spans="1:11">
      <c r="A261" s="18" t="s">
        <v>513</v>
      </c>
      <c r="B261" s="19" t="s">
        <v>92</v>
      </c>
      <c r="C261" s="22" t="s">
        <v>546</v>
      </c>
      <c r="D261" s="22" t="s">
        <v>16</v>
      </c>
      <c r="E261" s="20" t="s">
        <v>547</v>
      </c>
      <c r="F261" s="22" t="s">
        <v>525</v>
      </c>
      <c r="G261" s="19" t="s">
        <v>526</v>
      </c>
      <c r="H261" s="21">
        <v>48.5</v>
      </c>
      <c r="I261" s="62">
        <v>0</v>
      </c>
      <c r="J261" s="62">
        <v>48.5</v>
      </c>
      <c r="K261" s="64">
        <v>14</v>
      </c>
    </row>
    <row r="262" s="3" customFormat="1" ht="15" spans="1:11">
      <c r="A262" s="24" t="s">
        <v>513</v>
      </c>
      <c r="B262" s="25" t="s">
        <v>135</v>
      </c>
      <c r="C262" s="28" t="s">
        <v>548</v>
      </c>
      <c r="D262" s="28" t="s">
        <v>16</v>
      </c>
      <c r="E262" s="26" t="s">
        <v>361</v>
      </c>
      <c r="F262" s="28" t="s">
        <v>525</v>
      </c>
      <c r="G262" s="25" t="s">
        <v>526</v>
      </c>
      <c r="H262" s="27">
        <v>47.5</v>
      </c>
      <c r="I262" s="75">
        <v>0</v>
      </c>
      <c r="J262" s="75">
        <f t="shared" si="17"/>
        <v>47.5</v>
      </c>
      <c r="K262" s="64">
        <v>15</v>
      </c>
    </row>
    <row r="263" s="3" customFormat="1" ht="14.25" spans="1:11">
      <c r="A263" s="12" t="s">
        <v>549</v>
      </c>
      <c r="B263" s="13" t="s">
        <v>54</v>
      </c>
      <c r="C263" s="17" t="s">
        <v>550</v>
      </c>
      <c r="D263" s="17" t="s">
        <v>16</v>
      </c>
      <c r="E263" s="15" t="s">
        <v>551</v>
      </c>
      <c r="F263" s="17" t="s">
        <v>552</v>
      </c>
      <c r="G263" s="14" t="s">
        <v>553</v>
      </c>
      <c r="H263" s="17">
        <v>59</v>
      </c>
      <c r="I263" s="60">
        <v>2</v>
      </c>
      <c r="J263" s="60">
        <v>61</v>
      </c>
      <c r="K263" s="61">
        <v>1</v>
      </c>
    </row>
    <row r="264" s="3" customFormat="1" ht="14.25" spans="1:11">
      <c r="A264" s="18" t="s">
        <v>549</v>
      </c>
      <c r="B264" s="19" t="s">
        <v>31</v>
      </c>
      <c r="C264" s="22" t="s">
        <v>554</v>
      </c>
      <c r="D264" s="22" t="s">
        <v>16</v>
      </c>
      <c r="E264" s="20" t="s">
        <v>555</v>
      </c>
      <c r="F264" s="22" t="s">
        <v>552</v>
      </c>
      <c r="G264" s="19" t="s">
        <v>553</v>
      </c>
      <c r="H264" s="22">
        <v>57.5</v>
      </c>
      <c r="I264" s="62">
        <v>0</v>
      </c>
      <c r="J264" s="62">
        <v>57.5</v>
      </c>
      <c r="K264" s="64">
        <v>2</v>
      </c>
    </row>
    <row r="265" s="3" customFormat="1" ht="14.25" spans="1:11">
      <c r="A265" s="18" t="s">
        <v>522</v>
      </c>
      <c r="B265" s="23" t="s">
        <v>208</v>
      </c>
      <c r="C265" s="22" t="s">
        <v>556</v>
      </c>
      <c r="D265" s="22" t="s">
        <v>16</v>
      </c>
      <c r="E265" s="20" t="s">
        <v>557</v>
      </c>
      <c r="F265" s="22" t="s">
        <v>552</v>
      </c>
      <c r="G265" s="19" t="s">
        <v>553</v>
      </c>
      <c r="H265" s="22">
        <v>55.5</v>
      </c>
      <c r="I265" s="62">
        <v>2</v>
      </c>
      <c r="J265" s="62">
        <f t="shared" si="17"/>
        <v>57.5</v>
      </c>
      <c r="K265" s="64">
        <v>2</v>
      </c>
    </row>
    <row r="266" s="3" customFormat="1" ht="14.25" spans="1:11">
      <c r="A266" s="18" t="s">
        <v>549</v>
      </c>
      <c r="B266" s="19" t="s">
        <v>79</v>
      </c>
      <c r="C266" s="22" t="s">
        <v>558</v>
      </c>
      <c r="D266" s="22" t="s">
        <v>16</v>
      </c>
      <c r="E266" s="20" t="s">
        <v>559</v>
      </c>
      <c r="F266" s="22" t="s">
        <v>552</v>
      </c>
      <c r="G266" s="19" t="s">
        <v>553</v>
      </c>
      <c r="H266" s="22">
        <v>55.5</v>
      </c>
      <c r="I266" s="62">
        <v>2</v>
      </c>
      <c r="J266" s="62">
        <f t="shared" si="17"/>
        <v>57.5</v>
      </c>
      <c r="K266" s="64">
        <v>2</v>
      </c>
    </row>
    <row r="267" s="3" customFormat="1" ht="14.25" spans="1:11">
      <c r="A267" s="18" t="s">
        <v>522</v>
      </c>
      <c r="B267" s="19" t="s">
        <v>70</v>
      </c>
      <c r="C267" s="22" t="s">
        <v>560</v>
      </c>
      <c r="D267" s="22" t="s">
        <v>16</v>
      </c>
      <c r="E267" s="20" t="s">
        <v>252</v>
      </c>
      <c r="F267" s="22" t="s">
        <v>552</v>
      </c>
      <c r="G267" s="19" t="s">
        <v>553</v>
      </c>
      <c r="H267" s="22">
        <v>56</v>
      </c>
      <c r="I267" s="62">
        <v>1</v>
      </c>
      <c r="J267" s="62">
        <f t="shared" si="17"/>
        <v>57</v>
      </c>
      <c r="K267" s="64">
        <v>5</v>
      </c>
    </row>
    <row r="268" s="3" customFormat="1" ht="14.25" spans="1:11">
      <c r="A268" s="18" t="s">
        <v>549</v>
      </c>
      <c r="B268" s="19" t="s">
        <v>76</v>
      </c>
      <c r="C268" s="22" t="s">
        <v>561</v>
      </c>
      <c r="D268" s="22" t="s">
        <v>16</v>
      </c>
      <c r="E268" s="20" t="s">
        <v>175</v>
      </c>
      <c r="F268" s="22" t="s">
        <v>552</v>
      </c>
      <c r="G268" s="19" t="s">
        <v>553</v>
      </c>
      <c r="H268" s="22">
        <v>54.5</v>
      </c>
      <c r="I268" s="62">
        <v>0</v>
      </c>
      <c r="J268" s="62">
        <f t="shared" si="17"/>
        <v>54.5</v>
      </c>
      <c r="K268" s="64">
        <v>6</v>
      </c>
    </row>
    <row r="269" s="3" customFormat="1" ht="14.25" spans="1:11">
      <c r="A269" s="18" t="s">
        <v>549</v>
      </c>
      <c r="B269" s="19" t="s">
        <v>201</v>
      </c>
      <c r="C269" s="22" t="s">
        <v>562</v>
      </c>
      <c r="D269" s="22" t="s">
        <v>16</v>
      </c>
      <c r="E269" s="20" t="s">
        <v>563</v>
      </c>
      <c r="F269" s="22" t="s">
        <v>552</v>
      </c>
      <c r="G269" s="19" t="s">
        <v>553</v>
      </c>
      <c r="H269" s="22">
        <v>51</v>
      </c>
      <c r="I269" s="62">
        <v>0</v>
      </c>
      <c r="J269" s="62">
        <f t="shared" si="17"/>
        <v>51</v>
      </c>
      <c r="K269" s="64">
        <v>7</v>
      </c>
    </row>
    <row r="270" s="3" customFormat="1" ht="14.25" spans="1:11">
      <c r="A270" s="18" t="s">
        <v>549</v>
      </c>
      <c r="B270" s="19" t="s">
        <v>82</v>
      </c>
      <c r="C270" s="22" t="s">
        <v>564</v>
      </c>
      <c r="D270" s="22" t="s">
        <v>16</v>
      </c>
      <c r="E270" s="20" t="s">
        <v>565</v>
      </c>
      <c r="F270" s="22" t="s">
        <v>552</v>
      </c>
      <c r="G270" s="22" t="s">
        <v>553</v>
      </c>
      <c r="H270" s="22">
        <v>49</v>
      </c>
      <c r="I270" s="62">
        <v>2</v>
      </c>
      <c r="J270" s="62">
        <f t="shared" si="17"/>
        <v>51</v>
      </c>
      <c r="K270" s="64">
        <v>7</v>
      </c>
    </row>
    <row r="271" s="3" customFormat="1" ht="14.25" spans="1:11">
      <c r="A271" s="18" t="s">
        <v>522</v>
      </c>
      <c r="B271" s="23" t="s">
        <v>150</v>
      </c>
      <c r="C271" s="22" t="s">
        <v>566</v>
      </c>
      <c r="D271" s="22" t="s">
        <v>16</v>
      </c>
      <c r="E271" s="20" t="s">
        <v>567</v>
      </c>
      <c r="F271" s="22" t="s">
        <v>552</v>
      </c>
      <c r="G271" s="19" t="s">
        <v>553</v>
      </c>
      <c r="H271" s="22">
        <v>48</v>
      </c>
      <c r="I271" s="62">
        <v>2</v>
      </c>
      <c r="J271" s="62">
        <f t="shared" si="17"/>
        <v>50</v>
      </c>
      <c r="K271" s="64">
        <v>9</v>
      </c>
    </row>
    <row r="272" s="3" customFormat="1" ht="14.25" spans="1:11">
      <c r="A272" s="18" t="s">
        <v>549</v>
      </c>
      <c r="B272" s="23" t="s">
        <v>167</v>
      </c>
      <c r="C272" s="22" t="s">
        <v>568</v>
      </c>
      <c r="D272" s="22" t="s">
        <v>23</v>
      </c>
      <c r="E272" s="20" t="s">
        <v>569</v>
      </c>
      <c r="F272" s="22" t="s">
        <v>552</v>
      </c>
      <c r="G272" s="19" t="s">
        <v>553</v>
      </c>
      <c r="H272" s="22">
        <v>47</v>
      </c>
      <c r="I272" s="62">
        <v>2</v>
      </c>
      <c r="J272" s="62">
        <v>49</v>
      </c>
      <c r="K272" s="64">
        <v>10</v>
      </c>
    </row>
    <row r="273" s="3" customFormat="1" ht="14.25" spans="1:11">
      <c r="A273" s="18" t="s">
        <v>549</v>
      </c>
      <c r="B273" s="19" t="s">
        <v>140</v>
      </c>
      <c r="C273" s="22" t="s">
        <v>570</v>
      </c>
      <c r="D273" s="22" t="s">
        <v>16</v>
      </c>
      <c r="E273" s="20" t="s">
        <v>571</v>
      </c>
      <c r="F273" s="22" t="s">
        <v>552</v>
      </c>
      <c r="G273" s="19" t="s">
        <v>553</v>
      </c>
      <c r="H273" s="22">
        <v>46</v>
      </c>
      <c r="I273" s="62">
        <v>1</v>
      </c>
      <c r="J273" s="62">
        <v>47</v>
      </c>
      <c r="K273" s="64">
        <v>11</v>
      </c>
    </row>
    <row r="274" s="3" customFormat="1" ht="14.25" spans="1:11">
      <c r="A274" s="18" t="s">
        <v>549</v>
      </c>
      <c r="B274" s="23" t="s">
        <v>62</v>
      </c>
      <c r="C274" s="22" t="s">
        <v>572</v>
      </c>
      <c r="D274" s="22" t="s">
        <v>16</v>
      </c>
      <c r="E274" s="20" t="s">
        <v>327</v>
      </c>
      <c r="F274" s="22" t="s">
        <v>552</v>
      </c>
      <c r="G274" s="19" t="s">
        <v>553</v>
      </c>
      <c r="H274" s="22">
        <v>44.5</v>
      </c>
      <c r="I274" s="62">
        <v>1</v>
      </c>
      <c r="J274" s="62">
        <f t="shared" ref="J274:J338" si="18">SUBTOTAL(9,H274:I274)</f>
        <v>45.5</v>
      </c>
      <c r="K274" s="64">
        <v>12</v>
      </c>
    </row>
    <row r="275" s="3" customFormat="1" ht="14.25" spans="1:11">
      <c r="A275" s="18" t="s">
        <v>549</v>
      </c>
      <c r="B275" s="23" t="s">
        <v>173</v>
      </c>
      <c r="C275" s="22" t="s">
        <v>573</v>
      </c>
      <c r="D275" s="22" t="s">
        <v>16</v>
      </c>
      <c r="E275" s="20" t="s">
        <v>574</v>
      </c>
      <c r="F275" s="22" t="s">
        <v>552</v>
      </c>
      <c r="G275" s="19" t="s">
        <v>553</v>
      </c>
      <c r="H275" s="22">
        <v>43.5</v>
      </c>
      <c r="I275" s="62">
        <v>2</v>
      </c>
      <c r="J275" s="62">
        <v>45.5</v>
      </c>
      <c r="K275" s="64">
        <v>12</v>
      </c>
    </row>
    <row r="276" s="3" customFormat="1" ht="14.25" spans="1:11">
      <c r="A276" s="18" t="s">
        <v>522</v>
      </c>
      <c r="B276" s="19" t="s">
        <v>135</v>
      </c>
      <c r="C276" s="22" t="s">
        <v>575</v>
      </c>
      <c r="D276" s="22" t="s">
        <v>16</v>
      </c>
      <c r="E276" s="20" t="s">
        <v>429</v>
      </c>
      <c r="F276" s="22" t="s">
        <v>552</v>
      </c>
      <c r="G276" s="19" t="s">
        <v>553</v>
      </c>
      <c r="H276" s="22">
        <v>43</v>
      </c>
      <c r="I276" s="62">
        <v>2</v>
      </c>
      <c r="J276" s="62">
        <f t="shared" si="18"/>
        <v>45</v>
      </c>
      <c r="K276" s="64">
        <v>14</v>
      </c>
    </row>
    <row r="277" s="3" customFormat="1" ht="14.25" spans="1:11">
      <c r="A277" s="18" t="s">
        <v>549</v>
      </c>
      <c r="B277" s="19" t="s">
        <v>51</v>
      </c>
      <c r="C277" s="22" t="s">
        <v>576</v>
      </c>
      <c r="D277" s="22" t="s">
        <v>16</v>
      </c>
      <c r="E277" s="20" t="s">
        <v>577</v>
      </c>
      <c r="F277" s="22" t="s">
        <v>552</v>
      </c>
      <c r="G277" s="19" t="s">
        <v>553</v>
      </c>
      <c r="H277" s="22">
        <v>39.5</v>
      </c>
      <c r="I277" s="62">
        <v>0</v>
      </c>
      <c r="J277" s="62">
        <f t="shared" si="18"/>
        <v>39.5</v>
      </c>
      <c r="K277" s="64">
        <v>15</v>
      </c>
    </row>
    <row r="278" s="3" customFormat="1" ht="14.25" spans="1:11">
      <c r="A278" s="18" t="s">
        <v>549</v>
      </c>
      <c r="B278" s="19" t="s">
        <v>14</v>
      </c>
      <c r="C278" s="22" t="s">
        <v>578</v>
      </c>
      <c r="D278" s="22" t="s">
        <v>16</v>
      </c>
      <c r="E278" s="20" t="s">
        <v>579</v>
      </c>
      <c r="F278" s="22" t="s">
        <v>552</v>
      </c>
      <c r="G278" s="19" t="s">
        <v>553</v>
      </c>
      <c r="H278" s="22">
        <v>36.5</v>
      </c>
      <c r="I278" s="62">
        <v>2</v>
      </c>
      <c r="J278" s="62">
        <f t="shared" si="18"/>
        <v>38.5</v>
      </c>
      <c r="K278" s="64">
        <v>16</v>
      </c>
    </row>
    <row r="279" s="3" customFormat="1" ht="14.25" spans="1:11">
      <c r="A279" s="18" t="s">
        <v>522</v>
      </c>
      <c r="B279" s="19" t="s">
        <v>92</v>
      </c>
      <c r="C279" s="22" t="s">
        <v>580</v>
      </c>
      <c r="D279" s="22" t="s">
        <v>16</v>
      </c>
      <c r="E279" s="20" t="s">
        <v>581</v>
      </c>
      <c r="F279" s="22" t="s">
        <v>552</v>
      </c>
      <c r="G279" s="19" t="s">
        <v>553</v>
      </c>
      <c r="H279" s="22">
        <v>34</v>
      </c>
      <c r="I279" s="62">
        <v>0</v>
      </c>
      <c r="J279" s="62">
        <f t="shared" si="18"/>
        <v>34</v>
      </c>
      <c r="K279" s="64">
        <v>17</v>
      </c>
    </row>
    <row r="280" s="3" customFormat="1" ht="15" spans="1:11">
      <c r="A280" s="24" t="s">
        <v>549</v>
      </c>
      <c r="B280" s="29" t="s">
        <v>43</v>
      </c>
      <c r="C280" s="28" t="s">
        <v>582</v>
      </c>
      <c r="D280" s="28" t="s">
        <v>16</v>
      </c>
      <c r="E280" s="26" t="s">
        <v>583</v>
      </c>
      <c r="F280" s="28" t="s">
        <v>552</v>
      </c>
      <c r="G280" s="25" t="s">
        <v>553</v>
      </c>
      <c r="H280" s="28">
        <v>32.5</v>
      </c>
      <c r="I280" s="75">
        <v>0</v>
      </c>
      <c r="J280" s="75">
        <f t="shared" si="18"/>
        <v>32.5</v>
      </c>
      <c r="K280" s="64">
        <v>18</v>
      </c>
    </row>
    <row r="281" s="3" customFormat="1" ht="14.25" spans="1:11">
      <c r="A281" s="12" t="s">
        <v>584</v>
      </c>
      <c r="B281" s="14" t="s">
        <v>79</v>
      </c>
      <c r="C281" s="92" t="s">
        <v>585</v>
      </c>
      <c r="D281" s="92" t="s">
        <v>16</v>
      </c>
      <c r="E281" s="93" t="s">
        <v>586</v>
      </c>
      <c r="F281" s="92" t="s">
        <v>587</v>
      </c>
      <c r="G281" s="92">
        <v>10</v>
      </c>
      <c r="H281" s="17">
        <v>57</v>
      </c>
      <c r="I281" s="60">
        <v>2</v>
      </c>
      <c r="J281" s="60">
        <f t="shared" si="18"/>
        <v>59</v>
      </c>
      <c r="K281" s="61">
        <v>1</v>
      </c>
    </row>
    <row r="282" s="3" customFormat="1" ht="14.25" spans="1:11">
      <c r="A282" s="18" t="s">
        <v>584</v>
      </c>
      <c r="B282" s="23" t="s">
        <v>43</v>
      </c>
      <c r="C282" s="22" t="s">
        <v>588</v>
      </c>
      <c r="D282" s="22" t="s">
        <v>23</v>
      </c>
      <c r="E282" s="20" t="s">
        <v>589</v>
      </c>
      <c r="F282" s="22" t="s">
        <v>587</v>
      </c>
      <c r="G282" s="74">
        <v>10</v>
      </c>
      <c r="H282" s="22">
        <v>52.5</v>
      </c>
      <c r="I282" s="62">
        <v>2</v>
      </c>
      <c r="J282" s="62">
        <f t="shared" si="18"/>
        <v>54.5</v>
      </c>
      <c r="K282" s="64">
        <v>2</v>
      </c>
    </row>
    <row r="283" s="3" customFormat="1" ht="14.25" spans="1:11">
      <c r="A283" s="18" t="s">
        <v>549</v>
      </c>
      <c r="B283" s="19" t="s">
        <v>135</v>
      </c>
      <c r="C283" s="94" t="s">
        <v>590</v>
      </c>
      <c r="D283" s="94" t="s">
        <v>16</v>
      </c>
      <c r="E283" s="78" t="s">
        <v>591</v>
      </c>
      <c r="F283" s="94" t="s">
        <v>587</v>
      </c>
      <c r="G283" s="94">
        <v>10</v>
      </c>
      <c r="H283" s="22">
        <v>51.5</v>
      </c>
      <c r="I283" s="62">
        <v>2</v>
      </c>
      <c r="J283" s="62">
        <f t="shared" si="18"/>
        <v>53.5</v>
      </c>
      <c r="K283" s="64">
        <v>3</v>
      </c>
    </row>
    <row r="284" s="3" customFormat="1" ht="14.25" spans="1:11">
      <c r="A284" s="18" t="s">
        <v>584</v>
      </c>
      <c r="B284" s="19" t="s">
        <v>31</v>
      </c>
      <c r="C284" s="22" t="s">
        <v>592</v>
      </c>
      <c r="D284" s="22" t="s">
        <v>16</v>
      </c>
      <c r="E284" s="20" t="s">
        <v>593</v>
      </c>
      <c r="F284" s="22" t="s">
        <v>587</v>
      </c>
      <c r="G284" s="74">
        <v>10</v>
      </c>
      <c r="H284" s="22">
        <v>51.5</v>
      </c>
      <c r="I284" s="62">
        <v>2</v>
      </c>
      <c r="J284" s="62">
        <f t="shared" si="18"/>
        <v>53.5</v>
      </c>
      <c r="K284" s="64">
        <v>3</v>
      </c>
    </row>
    <row r="285" s="3" customFormat="1" ht="14.25" spans="1:11">
      <c r="A285" s="18" t="s">
        <v>549</v>
      </c>
      <c r="B285" s="19" t="s">
        <v>21</v>
      </c>
      <c r="C285" s="94" t="s">
        <v>594</v>
      </c>
      <c r="D285" s="94" t="s">
        <v>23</v>
      </c>
      <c r="E285" s="78" t="s">
        <v>53</v>
      </c>
      <c r="F285" s="94" t="s">
        <v>587</v>
      </c>
      <c r="G285" s="94">
        <v>10</v>
      </c>
      <c r="H285" s="22">
        <v>51.5</v>
      </c>
      <c r="I285" s="62">
        <v>1</v>
      </c>
      <c r="J285" s="62">
        <f t="shared" si="18"/>
        <v>52.5</v>
      </c>
      <c r="K285" s="64">
        <v>5</v>
      </c>
    </row>
    <row r="286" s="3" customFormat="1" ht="14.25" spans="1:11">
      <c r="A286" s="18" t="s">
        <v>549</v>
      </c>
      <c r="B286" s="19" t="s">
        <v>87</v>
      </c>
      <c r="C286" s="94" t="s">
        <v>595</v>
      </c>
      <c r="D286" s="94" t="s">
        <v>16</v>
      </c>
      <c r="E286" s="78" t="s">
        <v>596</v>
      </c>
      <c r="F286" s="94" t="s">
        <v>587</v>
      </c>
      <c r="G286" s="94">
        <v>10</v>
      </c>
      <c r="H286" s="22">
        <v>51.5</v>
      </c>
      <c r="I286" s="62">
        <v>0</v>
      </c>
      <c r="J286" s="62">
        <f t="shared" si="18"/>
        <v>51.5</v>
      </c>
      <c r="K286" s="64">
        <v>6</v>
      </c>
    </row>
    <row r="287" s="3" customFormat="1" ht="14.25" spans="1:11">
      <c r="A287" s="18" t="s">
        <v>584</v>
      </c>
      <c r="B287" s="19" t="s">
        <v>34</v>
      </c>
      <c r="C287" s="94" t="s">
        <v>597</v>
      </c>
      <c r="D287" s="94" t="s">
        <v>23</v>
      </c>
      <c r="E287" s="78" t="s">
        <v>86</v>
      </c>
      <c r="F287" s="94" t="s">
        <v>587</v>
      </c>
      <c r="G287" s="94">
        <v>10</v>
      </c>
      <c r="H287" s="22">
        <v>49</v>
      </c>
      <c r="I287" s="62">
        <v>2</v>
      </c>
      <c r="J287" s="62">
        <f t="shared" si="18"/>
        <v>51</v>
      </c>
      <c r="K287" s="64">
        <v>7</v>
      </c>
    </row>
    <row r="288" s="3" customFormat="1" ht="14.25" spans="1:11">
      <c r="A288" s="18" t="s">
        <v>584</v>
      </c>
      <c r="B288" s="19" t="s">
        <v>37</v>
      </c>
      <c r="C288" s="94" t="s">
        <v>598</v>
      </c>
      <c r="D288" s="94" t="s">
        <v>16</v>
      </c>
      <c r="E288" s="78" t="s">
        <v>599</v>
      </c>
      <c r="F288" s="94" t="s">
        <v>587</v>
      </c>
      <c r="G288" s="94">
        <v>10</v>
      </c>
      <c r="H288" s="22">
        <v>50.5</v>
      </c>
      <c r="I288" s="62">
        <v>0</v>
      </c>
      <c r="J288" s="62">
        <f t="shared" si="18"/>
        <v>50.5</v>
      </c>
      <c r="K288" s="64">
        <v>8</v>
      </c>
    </row>
    <row r="289" s="3" customFormat="1" ht="14.25" spans="1:11">
      <c r="A289" s="18" t="s">
        <v>549</v>
      </c>
      <c r="B289" s="19" t="s">
        <v>100</v>
      </c>
      <c r="C289" s="94" t="s">
        <v>600</v>
      </c>
      <c r="D289" s="94" t="s">
        <v>16</v>
      </c>
      <c r="E289" s="78" t="s">
        <v>601</v>
      </c>
      <c r="F289" s="94" t="s">
        <v>587</v>
      </c>
      <c r="G289" s="94">
        <v>10</v>
      </c>
      <c r="H289" s="22">
        <v>50</v>
      </c>
      <c r="I289" s="62">
        <v>0</v>
      </c>
      <c r="J289" s="62">
        <f t="shared" si="18"/>
        <v>50</v>
      </c>
      <c r="K289" s="64">
        <v>9</v>
      </c>
    </row>
    <row r="290" s="3" customFormat="1" ht="14.25" spans="1:11">
      <c r="A290" s="18" t="s">
        <v>549</v>
      </c>
      <c r="B290" s="19" t="s">
        <v>92</v>
      </c>
      <c r="C290" s="94" t="s">
        <v>602</v>
      </c>
      <c r="D290" s="94" t="s">
        <v>23</v>
      </c>
      <c r="E290" s="78" t="s">
        <v>603</v>
      </c>
      <c r="F290" s="94" t="s">
        <v>587</v>
      </c>
      <c r="G290" s="94">
        <v>10</v>
      </c>
      <c r="H290" s="22">
        <v>48</v>
      </c>
      <c r="I290" s="62">
        <v>0</v>
      </c>
      <c r="J290" s="62">
        <f t="shared" si="18"/>
        <v>48</v>
      </c>
      <c r="K290" s="64">
        <v>10</v>
      </c>
    </row>
    <row r="291" s="3" customFormat="1" ht="14.25" spans="1:11">
      <c r="A291" s="18" t="s">
        <v>584</v>
      </c>
      <c r="B291" s="19" t="s">
        <v>51</v>
      </c>
      <c r="C291" s="94" t="s">
        <v>604</v>
      </c>
      <c r="D291" s="94" t="s">
        <v>16</v>
      </c>
      <c r="E291" s="78" t="s">
        <v>605</v>
      </c>
      <c r="F291" s="94" t="s">
        <v>587</v>
      </c>
      <c r="G291" s="94">
        <v>10</v>
      </c>
      <c r="H291" s="22">
        <v>47</v>
      </c>
      <c r="I291" s="62">
        <v>0</v>
      </c>
      <c r="J291" s="62">
        <f t="shared" si="18"/>
        <v>47</v>
      </c>
      <c r="K291" s="64">
        <v>11</v>
      </c>
    </row>
    <row r="292" s="3" customFormat="1" ht="14.25" spans="1:11">
      <c r="A292" s="18" t="s">
        <v>549</v>
      </c>
      <c r="B292" s="19" t="s">
        <v>70</v>
      </c>
      <c r="C292" s="94" t="s">
        <v>606</v>
      </c>
      <c r="D292" s="94" t="s">
        <v>16</v>
      </c>
      <c r="E292" s="78" t="s">
        <v>607</v>
      </c>
      <c r="F292" s="94" t="s">
        <v>587</v>
      </c>
      <c r="G292" s="94">
        <v>10</v>
      </c>
      <c r="H292" s="22">
        <v>44</v>
      </c>
      <c r="I292" s="62">
        <v>2</v>
      </c>
      <c r="J292" s="62">
        <f t="shared" si="18"/>
        <v>46</v>
      </c>
      <c r="K292" s="64">
        <v>12</v>
      </c>
    </row>
    <row r="293" s="3" customFormat="1" ht="14.25" spans="1:11">
      <c r="A293" s="18" t="s">
        <v>549</v>
      </c>
      <c r="B293" s="19" t="s">
        <v>57</v>
      </c>
      <c r="C293" s="95" t="s">
        <v>608</v>
      </c>
      <c r="D293" s="95" t="s">
        <v>23</v>
      </c>
      <c r="E293" s="96" t="s">
        <v>609</v>
      </c>
      <c r="F293" s="95" t="s">
        <v>587</v>
      </c>
      <c r="G293" s="95">
        <v>10</v>
      </c>
      <c r="H293" s="22">
        <v>39.5</v>
      </c>
      <c r="I293" s="62">
        <v>2</v>
      </c>
      <c r="J293" s="62">
        <f t="shared" si="18"/>
        <v>41.5</v>
      </c>
      <c r="K293" s="64">
        <v>13</v>
      </c>
    </row>
    <row r="294" s="3" customFormat="1" ht="14.25" spans="1:11">
      <c r="A294" s="18" t="s">
        <v>549</v>
      </c>
      <c r="B294" s="19" t="s">
        <v>40</v>
      </c>
      <c r="C294" s="95" t="s">
        <v>610</v>
      </c>
      <c r="D294" s="95" t="s">
        <v>16</v>
      </c>
      <c r="E294" s="96" t="s">
        <v>611</v>
      </c>
      <c r="F294" s="95" t="s">
        <v>587</v>
      </c>
      <c r="G294" s="95">
        <v>10</v>
      </c>
      <c r="H294" s="22">
        <v>38.5</v>
      </c>
      <c r="I294" s="62">
        <v>0</v>
      </c>
      <c r="J294" s="62">
        <f t="shared" si="18"/>
        <v>38.5</v>
      </c>
      <c r="K294" s="64">
        <v>14</v>
      </c>
    </row>
    <row r="295" s="3" customFormat="1" ht="15" spans="1:11">
      <c r="A295" s="97" t="s">
        <v>549</v>
      </c>
      <c r="B295" s="98" t="s">
        <v>67</v>
      </c>
      <c r="C295" s="99" t="s">
        <v>612</v>
      </c>
      <c r="D295" s="99" t="s">
        <v>16</v>
      </c>
      <c r="E295" s="100" t="s">
        <v>613</v>
      </c>
      <c r="F295" s="99" t="s">
        <v>587</v>
      </c>
      <c r="G295" s="99">
        <v>10</v>
      </c>
      <c r="H295" s="101">
        <v>35</v>
      </c>
      <c r="I295" s="102">
        <v>1</v>
      </c>
      <c r="J295" s="102">
        <f t="shared" si="18"/>
        <v>36</v>
      </c>
      <c r="K295" s="64">
        <v>15</v>
      </c>
    </row>
    <row r="296" s="3" customFormat="1" ht="14.25" spans="1:11">
      <c r="A296" s="12" t="s">
        <v>614</v>
      </c>
      <c r="B296" s="14" t="s">
        <v>51</v>
      </c>
      <c r="C296" s="92" t="s">
        <v>615</v>
      </c>
      <c r="D296" s="92" t="s">
        <v>16</v>
      </c>
      <c r="E296" s="93" t="s">
        <v>616</v>
      </c>
      <c r="F296" s="92" t="s">
        <v>617</v>
      </c>
      <c r="G296" s="92">
        <v>11</v>
      </c>
      <c r="H296" s="17">
        <v>67</v>
      </c>
      <c r="I296" s="60">
        <v>4</v>
      </c>
      <c r="J296" s="60">
        <f t="shared" si="18"/>
        <v>71</v>
      </c>
      <c r="K296" s="103">
        <v>1</v>
      </c>
    </row>
    <row r="297" s="3" customFormat="1" ht="14.25" spans="1:11">
      <c r="A297" s="18" t="s">
        <v>614</v>
      </c>
      <c r="B297" s="19" t="s">
        <v>25</v>
      </c>
      <c r="C297" s="22" t="s">
        <v>618</v>
      </c>
      <c r="D297" s="22" t="s">
        <v>16</v>
      </c>
      <c r="E297" s="20" t="s">
        <v>619</v>
      </c>
      <c r="F297" s="22" t="s">
        <v>617</v>
      </c>
      <c r="G297" s="22">
        <v>11</v>
      </c>
      <c r="H297" s="22">
        <v>67</v>
      </c>
      <c r="I297" s="62">
        <v>0</v>
      </c>
      <c r="J297" s="62">
        <f t="shared" si="18"/>
        <v>67</v>
      </c>
      <c r="K297" s="64">
        <v>2</v>
      </c>
    </row>
    <row r="298" s="3" customFormat="1" ht="14.25" spans="1:11">
      <c r="A298" s="18" t="s">
        <v>620</v>
      </c>
      <c r="B298" s="19" t="s">
        <v>21</v>
      </c>
      <c r="C298" s="22" t="s">
        <v>621</v>
      </c>
      <c r="D298" s="22" t="s">
        <v>16</v>
      </c>
      <c r="E298" s="20" t="s">
        <v>622</v>
      </c>
      <c r="F298" s="22" t="s">
        <v>617</v>
      </c>
      <c r="G298" s="22">
        <v>11</v>
      </c>
      <c r="H298" s="22">
        <v>63</v>
      </c>
      <c r="I298" s="62">
        <v>2</v>
      </c>
      <c r="J298" s="62">
        <f t="shared" si="18"/>
        <v>65</v>
      </c>
      <c r="K298" s="64">
        <v>3</v>
      </c>
    </row>
    <row r="299" s="3" customFormat="1" ht="14.25" spans="1:11">
      <c r="A299" s="18" t="s">
        <v>614</v>
      </c>
      <c r="B299" s="23" t="s">
        <v>208</v>
      </c>
      <c r="C299" s="95" t="s">
        <v>623</v>
      </c>
      <c r="D299" s="95" t="s">
        <v>16</v>
      </c>
      <c r="E299" s="96" t="s">
        <v>624</v>
      </c>
      <c r="F299" s="95" t="s">
        <v>617</v>
      </c>
      <c r="G299" s="95">
        <v>11</v>
      </c>
      <c r="H299" s="22">
        <v>57</v>
      </c>
      <c r="I299" s="62">
        <v>4</v>
      </c>
      <c r="J299" s="62">
        <f t="shared" si="18"/>
        <v>61</v>
      </c>
      <c r="K299" s="64">
        <v>4</v>
      </c>
    </row>
    <row r="300" s="3" customFormat="1" ht="14.25" spans="1:11">
      <c r="A300" s="18" t="s">
        <v>620</v>
      </c>
      <c r="B300" s="19" t="s">
        <v>135</v>
      </c>
      <c r="C300" s="94" t="s">
        <v>625</v>
      </c>
      <c r="D300" s="94" t="s">
        <v>16</v>
      </c>
      <c r="E300" s="78" t="s">
        <v>626</v>
      </c>
      <c r="F300" s="94" t="s">
        <v>617</v>
      </c>
      <c r="G300" s="94">
        <v>11</v>
      </c>
      <c r="H300" s="22">
        <v>60.5</v>
      </c>
      <c r="I300" s="62">
        <v>0</v>
      </c>
      <c r="J300" s="62">
        <f t="shared" si="18"/>
        <v>60.5</v>
      </c>
      <c r="K300" s="64">
        <v>5</v>
      </c>
    </row>
    <row r="301" s="3" customFormat="1" ht="14.25" spans="1:11">
      <c r="A301" s="18" t="s">
        <v>614</v>
      </c>
      <c r="B301" s="19" t="s">
        <v>92</v>
      </c>
      <c r="C301" s="94" t="s">
        <v>627</v>
      </c>
      <c r="D301" s="94" t="s">
        <v>23</v>
      </c>
      <c r="E301" s="78" t="s">
        <v>628</v>
      </c>
      <c r="F301" s="94" t="s">
        <v>617</v>
      </c>
      <c r="G301" s="94">
        <v>11</v>
      </c>
      <c r="H301" s="22">
        <v>59.5</v>
      </c>
      <c r="I301" s="62">
        <v>0</v>
      </c>
      <c r="J301" s="62">
        <f t="shared" si="18"/>
        <v>59.5</v>
      </c>
      <c r="K301" s="64">
        <v>6</v>
      </c>
    </row>
    <row r="302" s="3" customFormat="1" ht="14.25" spans="1:11">
      <c r="A302" s="18" t="s">
        <v>620</v>
      </c>
      <c r="B302" s="19" t="s">
        <v>37</v>
      </c>
      <c r="C302" s="94" t="s">
        <v>629</v>
      </c>
      <c r="D302" s="94" t="s">
        <v>16</v>
      </c>
      <c r="E302" s="78" t="s">
        <v>630</v>
      </c>
      <c r="F302" s="94" t="s">
        <v>617</v>
      </c>
      <c r="G302" s="94">
        <v>11</v>
      </c>
      <c r="H302" s="22">
        <v>58.5</v>
      </c>
      <c r="I302" s="62">
        <v>1</v>
      </c>
      <c r="J302" s="62">
        <f t="shared" si="18"/>
        <v>59.5</v>
      </c>
      <c r="K302" s="64">
        <v>6</v>
      </c>
    </row>
    <row r="303" s="3" customFormat="1" ht="14.25" spans="1:11">
      <c r="A303" s="18" t="s">
        <v>584</v>
      </c>
      <c r="B303" s="19" t="s">
        <v>25</v>
      </c>
      <c r="C303" s="94" t="s">
        <v>631</v>
      </c>
      <c r="D303" s="94" t="s">
        <v>16</v>
      </c>
      <c r="E303" s="78" t="s">
        <v>632</v>
      </c>
      <c r="F303" s="94" t="s">
        <v>617</v>
      </c>
      <c r="G303" s="94">
        <v>11</v>
      </c>
      <c r="H303" s="22">
        <v>56</v>
      </c>
      <c r="I303" s="62">
        <v>0</v>
      </c>
      <c r="J303" s="62">
        <f t="shared" si="18"/>
        <v>56</v>
      </c>
      <c r="K303" s="64">
        <v>8</v>
      </c>
    </row>
    <row r="304" s="3" customFormat="1" ht="14.25" spans="1:11">
      <c r="A304" s="18" t="s">
        <v>620</v>
      </c>
      <c r="B304" s="23" t="s">
        <v>150</v>
      </c>
      <c r="C304" s="22" t="s">
        <v>633</v>
      </c>
      <c r="D304" s="22" t="s">
        <v>16</v>
      </c>
      <c r="E304" s="20" t="s">
        <v>565</v>
      </c>
      <c r="F304" s="22" t="s">
        <v>617</v>
      </c>
      <c r="G304" s="22">
        <v>11</v>
      </c>
      <c r="H304" s="22">
        <v>55</v>
      </c>
      <c r="I304" s="62">
        <v>1</v>
      </c>
      <c r="J304" s="62">
        <f t="shared" si="18"/>
        <v>56</v>
      </c>
      <c r="K304" s="64">
        <v>8</v>
      </c>
    </row>
    <row r="305" s="3" customFormat="1" ht="14.25" spans="1:11">
      <c r="A305" s="18" t="s">
        <v>614</v>
      </c>
      <c r="B305" s="19" t="s">
        <v>28</v>
      </c>
      <c r="C305" s="95" t="s">
        <v>634</v>
      </c>
      <c r="D305" s="95" t="s">
        <v>16</v>
      </c>
      <c r="E305" s="96" t="s">
        <v>635</v>
      </c>
      <c r="F305" s="95" t="s">
        <v>617</v>
      </c>
      <c r="G305" s="95">
        <v>11</v>
      </c>
      <c r="H305" s="22">
        <v>54</v>
      </c>
      <c r="I305" s="62">
        <v>2</v>
      </c>
      <c r="J305" s="62">
        <f t="shared" si="18"/>
        <v>56</v>
      </c>
      <c r="K305" s="64">
        <v>8</v>
      </c>
    </row>
    <row r="306" s="3" customFormat="1" ht="14.25" spans="1:11">
      <c r="A306" s="18" t="s">
        <v>584</v>
      </c>
      <c r="B306" s="19" t="s">
        <v>21</v>
      </c>
      <c r="C306" s="94" t="s">
        <v>636</v>
      </c>
      <c r="D306" s="94" t="s">
        <v>16</v>
      </c>
      <c r="E306" s="78" t="s">
        <v>637</v>
      </c>
      <c r="F306" s="94" t="s">
        <v>617</v>
      </c>
      <c r="G306" s="94">
        <v>11</v>
      </c>
      <c r="H306" s="22">
        <v>53.5</v>
      </c>
      <c r="I306" s="62">
        <v>2</v>
      </c>
      <c r="J306" s="62">
        <f t="shared" si="18"/>
        <v>55.5</v>
      </c>
      <c r="K306" s="64">
        <v>11</v>
      </c>
    </row>
    <row r="307" s="3" customFormat="1" ht="14.25" spans="1:11">
      <c r="A307" s="18" t="s">
        <v>620</v>
      </c>
      <c r="B307" s="19" t="s">
        <v>70</v>
      </c>
      <c r="C307" s="94" t="s">
        <v>638</v>
      </c>
      <c r="D307" s="94" t="s">
        <v>16</v>
      </c>
      <c r="E307" s="78" t="s">
        <v>639</v>
      </c>
      <c r="F307" s="94" t="s">
        <v>617</v>
      </c>
      <c r="G307" s="94">
        <v>11</v>
      </c>
      <c r="H307" s="22">
        <v>49.5</v>
      </c>
      <c r="I307" s="62">
        <v>6</v>
      </c>
      <c r="J307" s="62">
        <f t="shared" si="18"/>
        <v>55.5</v>
      </c>
      <c r="K307" s="64">
        <v>11</v>
      </c>
    </row>
    <row r="308" s="3" customFormat="1" ht="14.25" spans="1:11">
      <c r="A308" s="18" t="s">
        <v>614</v>
      </c>
      <c r="B308" s="19" t="s">
        <v>87</v>
      </c>
      <c r="C308" s="22" t="s">
        <v>640</v>
      </c>
      <c r="D308" s="22" t="s">
        <v>16</v>
      </c>
      <c r="E308" s="20" t="s">
        <v>641</v>
      </c>
      <c r="F308" s="22" t="s">
        <v>617</v>
      </c>
      <c r="G308" s="22">
        <v>11</v>
      </c>
      <c r="H308" s="22">
        <v>55</v>
      </c>
      <c r="I308" s="62">
        <v>0</v>
      </c>
      <c r="J308" s="62">
        <f t="shared" si="18"/>
        <v>55</v>
      </c>
      <c r="K308" s="64">
        <v>13</v>
      </c>
    </row>
    <row r="309" s="3" customFormat="1" ht="14.25" spans="1:11">
      <c r="A309" s="18" t="s">
        <v>620</v>
      </c>
      <c r="B309" s="19" t="s">
        <v>67</v>
      </c>
      <c r="C309" s="94" t="s">
        <v>642</v>
      </c>
      <c r="D309" s="94" t="s">
        <v>16</v>
      </c>
      <c r="E309" s="78" t="s">
        <v>643</v>
      </c>
      <c r="F309" s="94" t="s">
        <v>617</v>
      </c>
      <c r="G309" s="94">
        <v>11</v>
      </c>
      <c r="H309" s="22">
        <v>54.5</v>
      </c>
      <c r="I309" s="62">
        <v>0</v>
      </c>
      <c r="J309" s="62">
        <f t="shared" si="18"/>
        <v>54.5</v>
      </c>
      <c r="K309" s="64">
        <v>14</v>
      </c>
    </row>
    <row r="310" s="3" customFormat="1" ht="14.25" spans="1:11">
      <c r="A310" s="18" t="s">
        <v>614</v>
      </c>
      <c r="B310" s="19" t="s">
        <v>57</v>
      </c>
      <c r="C310" s="22" t="s">
        <v>644</v>
      </c>
      <c r="D310" s="22" t="s">
        <v>16</v>
      </c>
      <c r="E310" s="20" t="s">
        <v>339</v>
      </c>
      <c r="F310" s="22" t="s">
        <v>617</v>
      </c>
      <c r="G310" s="22">
        <v>11</v>
      </c>
      <c r="H310" s="22">
        <v>54.5</v>
      </c>
      <c r="I310" s="62">
        <v>0</v>
      </c>
      <c r="J310" s="62">
        <f t="shared" si="18"/>
        <v>54.5</v>
      </c>
      <c r="K310" s="64">
        <v>14</v>
      </c>
    </row>
    <row r="311" s="3" customFormat="1" ht="14.25" spans="1:11">
      <c r="A311" s="18" t="s">
        <v>620</v>
      </c>
      <c r="B311" s="19" t="s">
        <v>25</v>
      </c>
      <c r="C311" s="22" t="s">
        <v>645</v>
      </c>
      <c r="D311" s="22" t="s">
        <v>16</v>
      </c>
      <c r="E311" s="20" t="s">
        <v>646</v>
      </c>
      <c r="F311" s="22" t="s">
        <v>617</v>
      </c>
      <c r="G311" s="22">
        <v>11</v>
      </c>
      <c r="H311" s="22">
        <v>51.5</v>
      </c>
      <c r="I311" s="62">
        <v>2</v>
      </c>
      <c r="J311" s="62">
        <f t="shared" si="18"/>
        <v>53.5</v>
      </c>
      <c r="K311" s="64">
        <v>16</v>
      </c>
    </row>
    <row r="312" s="3" customFormat="1" ht="14.25" spans="1:11">
      <c r="A312" s="18" t="s">
        <v>584</v>
      </c>
      <c r="B312" s="23" t="s">
        <v>167</v>
      </c>
      <c r="C312" s="95" t="s">
        <v>647</v>
      </c>
      <c r="D312" s="95" t="s">
        <v>16</v>
      </c>
      <c r="E312" s="96" t="s">
        <v>465</v>
      </c>
      <c r="F312" s="95" t="s">
        <v>617</v>
      </c>
      <c r="G312" s="95">
        <v>11</v>
      </c>
      <c r="H312" s="22">
        <v>53</v>
      </c>
      <c r="I312" s="62">
        <v>0</v>
      </c>
      <c r="J312" s="62">
        <f t="shared" si="18"/>
        <v>53</v>
      </c>
      <c r="K312" s="64">
        <v>17</v>
      </c>
    </row>
    <row r="313" s="3" customFormat="1" ht="14.25" spans="1:11">
      <c r="A313" s="18" t="s">
        <v>584</v>
      </c>
      <c r="B313" s="19" t="s">
        <v>57</v>
      </c>
      <c r="C313" s="94" t="s">
        <v>648</v>
      </c>
      <c r="D313" s="94" t="s">
        <v>16</v>
      </c>
      <c r="E313" s="78" t="s">
        <v>75</v>
      </c>
      <c r="F313" s="94" t="s">
        <v>617</v>
      </c>
      <c r="G313" s="94">
        <v>11</v>
      </c>
      <c r="H313" s="22">
        <v>53</v>
      </c>
      <c r="I313" s="62">
        <v>0</v>
      </c>
      <c r="J313" s="62">
        <f t="shared" si="18"/>
        <v>53</v>
      </c>
      <c r="K313" s="64">
        <v>17</v>
      </c>
    </row>
    <row r="314" s="3" customFormat="1" ht="14.25" spans="1:11">
      <c r="A314" s="18" t="s">
        <v>584</v>
      </c>
      <c r="B314" s="23" t="s">
        <v>173</v>
      </c>
      <c r="C314" s="22" t="s">
        <v>649</v>
      </c>
      <c r="D314" s="22" t="s">
        <v>23</v>
      </c>
      <c r="E314" s="20" t="s">
        <v>86</v>
      </c>
      <c r="F314" s="22" t="s">
        <v>617</v>
      </c>
      <c r="G314" s="22">
        <v>11</v>
      </c>
      <c r="H314" s="22">
        <v>51</v>
      </c>
      <c r="I314" s="62">
        <v>2</v>
      </c>
      <c r="J314" s="62">
        <f t="shared" si="18"/>
        <v>53</v>
      </c>
      <c r="K314" s="64">
        <v>17</v>
      </c>
    </row>
    <row r="315" s="3" customFormat="1" ht="14.25" spans="1:11">
      <c r="A315" s="18" t="s">
        <v>614</v>
      </c>
      <c r="B315" s="19" t="s">
        <v>140</v>
      </c>
      <c r="C315" s="94" t="s">
        <v>650</v>
      </c>
      <c r="D315" s="94" t="s">
        <v>16</v>
      </c>
      <c r="E315" s="78" t="s">
        <v>651</v>
      </c>
      <c r="F315" s="94" t="s">
        <v>617</v>
      </c>
      <c r="G315" s="94">
        <v>11</v>
      </c>
      <c r="H315" s="22">
        <v>50.5</v>
      </c>
      <c r="I315" s="62">
        <v>2</v>
      </c>
      <c r="J315" s="62">
        <f t="shared" si="18"/>
        <v>52.5</v>
      </c>
      <c r="K315" s="64">
        <v>20</v>
      </c>
    </row>
    <row r="316" s="3" customFormat="1" ht="14.25" spans="1:11">
      <c r="A316" s="18" t="s">
        <v>584</v>
      </c>
      <c r="B316" s="19" t="s">
        <v>135</v>
      </c>
      <c r="C316" s="94" t="s">
        <v>652</v>
      </c>
      <c r="D316" s="94" t="s">
        <v>16</v>
      </c>
      <c r="E316" s="78" t="s">
        <v>653</v>
      </c>
      <c r="F316" s="94" t="s">
        <v>617</v>
      </c>
      <c r="G316" s="94">
        <v>11</v>
      </c>
      <c r="H316" s="22">
        <v>52</v>
      </c>
      <c r="I316" s="62">
        <v>0</v>
      </c>
      <c r="J316" s="62">
        <f t="shared" si="18"/>
        <v>52</v>
      </c>
      <c r="K316" s="64">
        <v>21</v>
      </c>
    </row>
    <row r="317" s="3" customFormat="1" ht="14.25" spans="1:11">
      <c r="A317" s="18" t="s">
        <v>620</v>
      </c>
      <c r="B317" s="19" t="s">
        <v>76</v>
      </c>
      <c r="C317" s="95" t="s">
        <v>654</v>
      </c>
      <c r="D317" s="95" t="s">
        <v>16</v>
      </c>
      <c r="E317" s="96" t="s">
        <v>227</v>
      </c>
      <c r="F317" s="94" t="s">
        <v>617</v>
      </c>
      <c r="G317" s="95">
        <v>11</v>
      </c>
      <c r="H317" s="22">
        <v>51</v>
      </c>
      <c r="I317" s="62">
        <v>0</v>
      </c>
      <c r="J317" s="62">
        <f t="shared" si="18"/>
        <v>51</v>
      </c>
      <c r="K317" s="64">
        <v>22</v>
      </c>
    </row>
    <row r="318" s="3" customFormat="1" ht="14.25" spans="1:11">
      <c r="A318" s="18" t="s">
        <v>584</v>
      </c>
      <c r="B318" s="19" t="s">
        <v>92</v>
      </c>
      <c r="C318" s="22" t="s">
        <v>655</v>
      </c>
      <c r="D318" s="22" t="s">
        <v>23</v>
      </c>
      <c r="E318" s="20" t="s">
        <v>656</v>
      </c>
      <c r="F318" s="22" t="s">
        <v>617</v>
      </c>
      <c r="G318" s="22">
        <v>11</v>
      </c>
      <c r="H318" s="22">
        <v>50</v>
      </c>
      <c r="I318" s="62">
        <v>1</v>
      </c>
      <c r="J318" s="62">
        <f t="shared" si="18"/>
        <v>51</v>
      </c>
      <c r="K318" s="64">
        <v>22</v>
      </c>
    </row>
    <row r="319" s="3" customFormat="1" ht="14.25" spans="1:11">
      <c r="A319" s="18" t="s">
        <v>614</v>
      </c>
      <c r="B319" s="19" t="s">
        <v>76</v>
      </c>
      <c r="C319" s="95" t="s">
        <v>657</v>
      </c>
      <c r="D319" s="95" t="s">
        <v>23</v>
      </c>
      <c r="E319" s="96" t="s">
        <v>42</v>
      </c>
      <c r="F319" s="95" t="s">
        <v>617</v>
      </c>
      <c r="G319" s="95">
        <v>11</v>
      </c>
      <c r="H319" s="22">
        <v>50</v>
      </c>
      <c r="I319" s="62">
        <v>1</v>
      </c>
      <c r="J319" s="62">
        <f t="shared" si="18"/>
        <v>51</v>
      </c>
      <c r="K319" s="64">
        <v>22</v>
      </c>
    </row>
    <row r="320" s="3" customFormat="1" ht="14.25" spans="1:11">
      <c r="A320" s="18" t="s">
        <v>620</v>
      </c>
      <c r="B320" s="19" t="s">
        <v>82</v>
      </c>
      <c r="C320" s="95" t="s">
        <v>658</v>
      </c>
      <c r="D320" s="95" t="s">
        <v>16</v>
      </c>
      <c r="E320" s="96" t="s">
        <v>181</v>
      </c>
      <c r="F320" s="95" t="s">
        <v>617</v>
      </c>
      <c r="G320" s="95">
        <v>11</v>
      </c>
      <c r="H320" s="22">
        <v>50.5</v>
      </c>
      <c r="I320" s="62">
        <v>0</v>
      </c>
      <c r="J320" s="62">
        <f t="shared" si="18"/>
        <v>50.5</v>
      </c>
      <c r="K320" s="64">
        <v>25</v>
      </c>
    </row>
    <row r="321" s="3" customFormat="1" ht="14.25" spans="1:11">
      <c r="A321" s="18" t="s">
        <v>614</v>
      </c>
      <c r="B321" s="19" t="s">
        <v>14</v>
      </c>
      <c r="C321" s="94" t="s">
        <v>659</v>
      </c>
      <c r="D321" s="94" t="s">
        <v>16</v>
      </c>
      <c r="E321" s="78" t="s">
        <v>660</v>
      </c>
      <c r="F321" s="94" t="s">
        <v>617</v>
      </c>
      <c r="G321" s="94">
        <v>11</v>
      </c>
      <c r="H321" s="22">
        <v>50</v>
      </c>
      <c r="I321" s="62">
        <v>0</v>
      </c>
      <c r="J321" s="62">
        <f t="shared" si="18"/>
        <v>50</v>
      </c>
      <c r="K321" s="64">
        <v>26</v>
      </c>
    </row>
    <row r="322" s="3" customFormat="1" ht="14.25" spans="1:11">
      <c r="A322" s="18" t="s">
        <v>620</v>
      </c>
      <c r="B322" s="19" t="s">
        <v>87</v>
      </c>
      <c r="C322" s="94" t="s">
        <v>661</v>
      </c>
      <c r="D322" s="94" t="s">
        <v>16</v>
      </c>
      <c r="E322" s="78" t="s">
        <v>75</v>
      </c>
      <c r="F322" s="94" t="s">
        <v>617</v>
      </c>
      <c r="G322" s="94">
        <v>11</v>
      </c>
      <c r="H322" s="22">
        <v>49.5</v>
      </c>
      <c r="I322" s="62">
        <v>0</v>
      </c>
      <c r="J322" s="62">
        <f t="shared" si="18"/>
        <v>49.5</v>
      </c>
      <c r="K322" s="64">
        <v>27</v>
      </c>
    </row>
    <row r="323" s="3" customFormat="1" ht="14.25" spans="1:11">
      <c r="A323" s="18" t="s">
        <v>620</v>
      </c>
      <c r="B323" s="19" t="s">
        <v>46</v>
      </c>
      <c r="C323" s="95" t="s">
        <v>662</v>
      </c>
      <c r="D323" s="95" t="s">
        <v>16</v>
      </c>
      <c r="E323" s="96" t="s">
        <v>663</v>
      </c>
      <c r="F323" s="95" t="s">
        <v>617</v>
      </c>
      <c r="G323" s="95">
        <v>11</v>
      </c>
      <c r="H323" s="22">
        <v>49</v>
      </c>
      <c r="I323" s="62">
        <v>0</v>
      </c>
      <c r="J323" s="62">
        <f t="shared" si="18"/>
        <v>49</v>
      </c>
      <c r="K323" s="64">
        <v>28</v>
      </c>
    </row>
    <row r="324" s="3" customFormat="1" ht="14.25" spans="1:11">
      <c r="A324" s="18" t="s">
        <v>620</v>
      </c>
      <c r="B324" s="19" t="s">
        <v>28</v>
      </c>
      <c r="C324" s="95" t="s">
        <v>664</v>
      </c>
      <c r="D324" s="95" t="s">
        <v>16</v>
      </c>
      <c r="E324" s="96" t="s">
        <v>665</v>
      </c>
      <c r="F324" s="95" t="s">
        <v>617</v>
      </c>
      <c r="G324" s="95">
        <v>11</v>
      </c>
      <c r="H324" s="22">
        <v>49</v>
      </c>
      <c r="I324" s="62">
        <v>0</v>
      </c>
      <c r="J324" s="62">
        <f t="shared" si="18"/>
        <v>49</v>
      </c>
      <c r="K324" s="64">
        <v>28</v>
      </c>
    </row>
    <row r="325" s="3" customFormat="1" ht="14.25" spans="1:11">
      <c r="A325" s="18" t="s">
        <v>614</v>
      </c>
      <c r="B325" s="23" t="s">
        <v>167</v>
      </c>
      <c r="C325" s="94" t="s">
        <v>666</v>
      </c>
      <c r="D325" s="94" t="s">
        <v>16</v>
      </c>
      <c r="E325" s="78" t="s">
        <v>651</v>
      </c>
      <c r="F325" s="94" t="s">
        <v>617</v>
      </c>
      <c r="G325" s="94">
        <v>11</v>
      </c>
      <c r="H325" s="22">
        <v>49</v>
      </c>
      <c r="I325" s="62">
        <v>0</v>
      </c>
      <c r="J325" s="62">
        <f t="shared" si="18"/>
        <v>49</v>
      </c>
      <c r="K325" s="64">
        <v>28</v>
      </c>
    </row>
    <row r="326" s="3" customFormat="1" ht="14.25" spans="1:11">
      <c r="A326" s="18" t="s">
        <v>620</v>
      </c>
      <c r="B326" s="19" t="s">
        <v>140</v>
      </c>
      <c r="C326" s="95" t="s">
        <v>667</v>
      </c>
      <c r="D326" s="95" t="s">
        <v>16</v>
      </c>
      <c r="E326" s="96" t="s">
        <v>668</v>
      </c>
      <c r="F326" s="95" t="s">
        <v>617</v>
      </c>
      <c r="G326" s="95">
        <v>11</v>
      </c>
      <c r="H326" s="22">
        <v>46.5</v>
      </c>
      <c r="I326" s="62">
        <v>2</v>
      </c>
      <c r="J326" s="62">
        <f t="shared" si="18"/>
        <v>48.5</v>
      </c>
      <c r="K326" s="64">
        <v>31</v>
      </c>
    </row>
    <row r="327" s="3" customFormat="1" ht="14.25" spans="1:11">
      <c r="A327" s="18" t="s">
        <v>584</v>
      </c>
      <c r="B327" s="19" t="s">
        <v>201</v>
      </c>
      <c r="C327" s="94" t="s">
        <v>669</v>
      </c>
      <c r="D327" s="94" t="s">
        <v>16</v>
      </c>
      <c r="E327" s="78" t="s">
        <v>670</v>
      </c>
      <c r="F327" s="94" t="s">
        <v>617</v>
      </c>
      <c r="G327" s="94">
        <v>11</v>
      </c>
      <c r="H327" s="22">
        <v>44.5</v>
      </c>
      <c r="I327" s="62">
        <v>4</v>
      </c>
      <c r="J327" s="62">
        <f t="shared" si="18"/>
        <v>48.5</v>
      </c>
      <c r="K327" s="64">
        <v>31</v>
      </c>
    </row>
    <row r="328" s="3" customFormat="1" ht="14.25" spans="1:11">
      <c r="A328" s="18" t="s">
        <v>614</v>
      </c>
      <c r="B328" s="19" t="s">
        <v>46</v>
      </c>
      <c r="C328" s="95" t="s">
        <v>671</v>
      </c>
      <c r="D328" s="95" t="s">
        <v>23</v>
      </c>
      <c r="E328" s="96" t="s">
        <v>672</v>
      </c>
      <c r="F328" s="94" t="s">
        <v>617</v>
      </c>
      <c r="G328" s="95">
        <v>11</v>
      </c>
      <c r="H328" s="22">
        <v>46</v>
      </c>
      <c r="I328" s="62">
        <v>2</v>
      </c>
      <c r="J328" s="62">
        <f t="shared" si="18"/>
        <v>48</v>
      </c>
      <c r="K328" s="64">
        <v>33</v>
      </c>
    </row>
    <row r="329" s="3" customFormat="1" ht="14.25" spans="1:11">
      <c r="A329" s="18" t="s">
        <v>584</v>
      </c>
      <c r="B329" s="23" t="s">
        <v>62</v>
      </c>
      <c r="C329" s="94" t="s">
        <v>673</v>
      </c>
      <c r="D329" s="94" t="s">
        <v>16</v>
      </c>
      <c r="E329" s="78" t="s">
        <v>674</v>
      </c>
      <c r="F329" s="94" t="s">
        <v>617</v>
      </c>
      <c r="G329" s="94">
        <v>11</v>
      </c>
      <c r="H329" s="22">
        <v>47.5</v>
      </c>
      <c r="I329" s="62">
        <v>0</v>
      </c>
      <c r="J329" s="62">
        <f t="shared" si="18"/>
        <v>47.5</v>
      </c>
      <c r="K329" s="64">
        <v>34</v>
      </c>
    </row>
    <row r="330" s="3" customFormat="1" ht="14.25" spans="1:11">
      <c r="A330" s="18" t="s">
        <v>620</v>
      </c>
      <c r="B330" s="19" t="s">
        <v>100</v>
      </c>
      <c r="C330" s="95" t="s">
        <v>675</v>
      </c>
      <c r="D330" s="95" t="s">
        <v>16</v>
      </c>
      <c r="E330" s="96" t="s">
        <v>676</v>
      </c>
      <c r="F330" s="95" t="s">
        <v>617</v>
      </c>
      <c r="G330" s="95">
        <v>11</v>
      </c>
      <c r="H330" s="22">
        <v>47.5</v>
      </c>
      <c r="I330" s="62">
        <v>0</v>
      </c>
      <c r="J330" s="62">
        <f t="shared" si="18"/>
        <v>47.5</v>
      </c>
      <c r="K330" s="64">
        <v>34</v>
      </c>
    </row>
    <row r="331" s="3" customFormat="1" ht="14.25" spans="1:11">
      <c r="A331" s="18" t="s">
        <v>614</v>
      </c>
      <c r="B331" s="19" t="s">
        <v>135</v>
      </c>
      <c r="C331" s="95" t="s">
        <v>677</v>
      </c>
      <c r="D331" s="95" t="s">
        <v>23</v>
      </c>
      <c r="E331" s="96" t="s">
        <v>628</v>
      </c>
      <c r="F331" s="95" t="s">
        <v>617</v>
      </c>
      <c r="G331" s="95">
        <v>11</v>
      </c>
      <c r="H331" s="22">
        <v>47.5</v>
      </c>
      <c r="I331" s="62">
        <v>0</v>
      </c>
      <c r="J331" s="62">
        <f t="shared" si="18"/>
        <v>47.5</v>
      </c>
      <c r="K331" s="64">
        <v>34</v>
      </c>
    </row>
    <row r="332" s="3" customFormat="1" ht="14.25" spans="1:11">
      <c r="A332" s="18" t="s">
        <v>620</v>
      </c>
      <c r="B332" s="19" t="s">
        <v>14</v>
      </c>
      <c r="C332" s="94" t="s">
        <v>678</v>
      </c>
      <c r="D332" s="94" t="s">
        <v>23</v>
      </c>
      <c r="E332" s="78" t="s">
        <v>679</v>
      </c>
      <c r="F332" s="94" t="s">
        <v>617</v>
      </c>
      <c r="G332" s="94">
        <v>11</v>
      </c>
      <c r="H332" s="22">
        <v>47</v>
      </c>
      <c r="I332" s="62">
        <v>0</v>
      </c>
      <c r="J332" s="62">
        <f t="shared" si="18"/>
        <v>47</v>
      </c>
      <c r="K332" s="64">
        <v>37</v>
      </c>
    </row>
    <row r="333" s="3" customFormat="1" ht="14.25" spans="1:11">
      <c r="A333" s="18" t="s">
        <v>614</v>
      </c>
      <c r="B333" s="19" t="s">
        <v>31</v>
      </c>
      <c r="C333" s="95" t="s">
        <v>680</v>
      </c>
      <c r="D333" s="95" t="s">
        <v>16</v>
      </c>
      <c r="E333" s="96" t="s">
        <v>327</v>
      </c>
      <c r="F333" s="95" t="s">
        <v>617</v>
      </c>
      <c r="G333" s="95">
        <v>11</v>
      </c>
      <c r="H333" s="22">
        <v>46</v>
      </c>
      <c r="I333" s="62">
        <v>0</v>
      </c>
      <c r="J333" s="62">
        <f t="shared" si="18"/>
        <v>46</v>
      </c>
      <c r="K333" s="64">
        <v>38</v>
      </c>
    </row>
    <row r="334" s="3" customFormat="1" ht="14.25" spans="1:11">
      <c r="A334" s="18" t="s">
        <v>620</v>
      </c>
      <c r="B334" s="19" t="s">
        <v>40</v>
      </c>
      <c r="C334" s="94" t="s">
        <v>681</v>
      </c>
      <c r="D334" s="94" t="s">
        <v>16</v>
      </c>
      <c r="E334" s="78" t="s">
        <v>682</v>
      </c>
      <c r="F334" s="94" t="s">
        <v>617</v>
      </c>
      <c r="G334" s="94">
        <v>11</v>
      </c>
      <c r="H334" s="22">
        <v>45.5</v>
      </c>
      <c r="I334" s="62">
        <v>0</v>
      </c>
      <c r="J334" s="62">
        <f t="shared" si="18"/>
        <v>45.5</v>
      </c>
      <c r="K334" s="64">
        <v>39</v>
      </c>
    </row>
    <row r="335" s="3" customFormat="1" ht="14.25" spans="1:11">
      <c r="A335" s="18" t="s">
        <v>614</v>
      </c>
      <c r="B335" s="19" t="s">
        <v>70</v>
      </c>
      <c r="C335" s="22" t="s">
        <v>683</v>
      </c>
      <c r="D335" s="22" t="s">
        <v>16</v>
      </c>
      <c r="E335" s="20" t="s">
        <v>316</v>
      </c>
      <c r="F335" s="22" t="s">
        <v>617</v>
      </c>
      <c r="G335" s="22">
        <v>11</v>
      </c>
      <c r="H335" s="22">
        <v>45.5</v>
      </c>
      <c r="I335" s="62">
        <v>0</v>
      </c>
      <c r="J335" s="62">
        <f t="shared" si="18"/>
        <v>45.5</v>
      </c>
      <c r="K335" s="64">
        <v>39</v>
      </c>
    </row>
    <row r="336" s="3" customFormat="1" ht="14.25" spans="1:11">
      <c r="A336" s="18" t="s">
        <v>620</v>
      </c>
      <c r="B336" s="23" t="s">
        <v>43</v>
      </c>
      <c r="C336" s="94" t="s">
        <v>684</v>
      </c>
      <c r="D336" s="94" t="s">
        <v>23</v>
      </c>
      <c r="E336" s="78" t="s">
        <v>656</v>
      </c>
      <c r="F336" s="94" t="s">
        <v>617</v>
      </c>
      <c r="G336" s="94">
        <v>11</v>
      </c>
      <c r="H336" s="22">
        <v>44</v>
      </c>
      <c r="I336" s="62">
        <v>1</v>
      </c>
      <c r="J336" s="62">
        <f t="shared" si="18"/>
        <v>45</v>
      </c>
      <c r="K336" s="64">
        <v>41</v>
      </c>
    </row>
    <row r="337" s="3" customFormat="1" ht="14.25" spans="1:11">
      <c r="A337" s="18" t="s">
        <v>620</v>
      </c>
      <c r="B337" s="23" t="s">
        <v>62</v>
      </c>
      <c r="C337" s="95" t="s">
        <v>685</v>
      </c>
      <c r="D337" s="95" t="s">
        <v>23</v>
      </c>
      <c r="E337" s="96" t="s">
        <v>686</v>
      </c>
      <c r="F337" s="95" t="s">
        <v>617</v>
      </c>
      <c r="G337" s="95">
        <v>11</v>
      </c>
      <c r="H337" s="22">
        <v>44</v>
      </c>
      <c r="I337" s="62">
        <v>0</v>
      </c>
      <c r="J337" s="62">
        <f t="shared" si="18"/>
        <v>44</v>
      </c>
      <c r="K337" s="64">
        <v>42</v>
      </c>
    </row>
    <row r="338" s="3" customFormat="1" ht="14.25" spans="1:11">
      <c r="A338" s="18" t="s">
        <v>584</v>
      </c>
      <c r="B338" s="19" t="s">
        <v>14</v>
      </c>
      <c r="C338" s="94" t="s">
        <v>687</v>
      </c>
      <c r="D338" s="94" t="s">
        <v>16</v>
      </c>
      <c r="E338" s="78" t="s">
        <v>688</v>
      </c>
      <c r="F338" s="94" t="s">
        <v>617</v>
      </c>
      <c r="G338" s="94">
        <v>11</v>
      </c>
      <c r="H338" s="22">
        <v>40</v>
      </c>
      <c r="I338" s="62">
        <v>4</v>
      </c>
      <c r="J338" s="62">
        <f t="shared" si="18"/>
        <v>44</v>
      </c>
      <c r="K338" s="64">
        <v>42</v>
      </c>
    </row>
    <row r="339" s="3" customFormat="1" ht="14.25" spans="1:11">
      <c r="A339" s="18" t="s">
        <v>620</v>
      </c>
      <c r="B339" s="19" t="s">
        <v>79</v>
      </c>
      <c r="C339" s="94" t="s">
        <v>689</v>
      </c>
      <c r="D339" s="94" t="s">
        <v>16</v>
      </c>
      <c r="E339" s="78" t="s">
        <v>690</v>
      </c>
      <c r="F339" s="94" t="s">
        <v>617</v>
      </c>
      <c r="G339" s="94">
        <v>11</v>
      </c>
      <c r="H339" s="22">
        <v>43.5</v>
      </c>
      <c r="I339" s="62">
        <v>0</v>
      </c>
      <c r="J339" s="62">
        <f>SUBTOTAL(9,H339:I339)</f>
        <v>43.5</v>
      </c>
      <c r="K339" s="64">
        <v>44</v>
      </c>
    </row>
    <row r="340" s="3" customFormat="1" ht="14.25" spans="1:11">
      <c r="A340" s="18" t="s">
        <v>614</v>
      </c>
      <c r="B340" s="19" t="s">
        <v>82</v>
      </c>
      <c r="C340" s="94" t="s">
        <v>691</v>
      </c>
      <c r="D340" s="94" t="s">
        <v>16</v>
      </c>
      <c r="E340" s="78" t="s">
        <v>692</v>
      </c>
      <c r="F340" s="94" t="s">
        <v>617</v>
      </c>
      <c r="G340" s="94">
        <v>11</v>
      </c>
      <c r="H340" s="22">
        <v>43.5</v>
      </c>
      <c r="I340" s="62">
        <v>0</v>
      </c>
      <c r="J340" s="62">
        <f>SUBTOTAL(9,H340:I340)</f>
        <v>43.5</v>
      </c>
      <c r="K340" s="64">
        <v>44</v>
      </c>
    </row>
    <row r="341" s="3" customFormat="1" ht="14.25" spans="1:11">
      <c r="A341" s="18" t="s">
        <v>584</v>
      </c>
      <c r="B341" s="19" t="s">
        <v>28</v>
      </c>
      <c r="C341" s="95" t="s">
        <v>693</v>
      </c>
      <c r="D341" s="95" t="s">
        <v>16</v>
      </c>
      <c r="E341" s="96" t="s">
        <v>503</v>
      </c>
      <c r="F341" s="95" t="s">
        <v>617</v>
      </c>
      <c r="G341" s="95">
        <v>11</v>
      </c>
      <c r="H341" s="22">
        <v>42</v>
      </c>
      <c r="I341" s="62">
        <v>0</v>
      </c>
      <c r="J341" s="62">
        <f>SUBTOTAL(9,H341:I341)</f>
        <v>42</v>
      </c>
      <c r="K341" s="64">
        <v>46</v>
      </c>
    </row>
    <row r="342" s="3" customFormat="1" ht="14.25" spans="1:11">
      <c r="A342" s="97" t="s">
        <v>614</v>
      </c>
      <c r="B342" s="98" t="s">
        <v>37</v>
      </c>
      <c r="C342" s="99" t="s">
        <v>694</v>
      </c>
      <c r="D342" s="99" t="s">
        <v>23</v>
      </c>
      <c r="E342" s="100" t="s">
        <v>695</v>
      </c>
      <c r="F342" s="99" t="s">
        <v>617</v>
      </c>
      <c r="G342" s="99">
        <v>11</v>
      </c>
      <c r="H342" s="101">
        <v>42</v>
      </c>
      <c r="I342" s="102">
        <v>0</v>
      </c>
      <c r="J342" s="62">
        <f>SUBTOTAL(9,H342:I342)</f>
        <v>42</v>
      </c>
      <c r="K342" s="64">
        <v>46</v>
      </c>
    </row>
    <row r="343" ht="14.25" spans="1:11">
      <c r="A343" s="104" t="s">
        <v>620</v>
      </c>
      <c r="B343" s="36" t="s">
        <v>34</v>
      </c>
      <c r="C343" s="36" t="s">
        <v>696</v>
      </c>
      <c r="D343" s="36" t="s">
        <v>16</v>
      </c>
      <c r="E343" s="36" t="s">
        <v>697</v>
      </c>
      <c r="F343" s="36" t="s">
        <v>617</v>
      </c>
      <c r="G343" s="36">
        <v>11</v>
      </c>
      <c r="H343" s="36">
        <v>41.5</v>
      </c>
      <c r="I343" s="36">
        <v>0</v>
      </c>
      <c r="J343" s="36">
        <v>41.5</v>
      </c>
      <c r="K343" s="37">
        <v>48</v>
      </c>
    </row>
  </sheetData>
  <mergeCells count="2">
    <mergeCell ref="A1:K1"/>
    <mergeCell ref="A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workbookViewId="0">
      <selection activeCell="A3" sqref="A3"/>
    </sheetView>
  </sheetViews>
  <sheetFormatPr defaultColWidth="9" defaultRowHeight="13.5"/>
  <cols>
    <col min="1" max="1" width="9" style="3" customWidth="1"/>
    <col min="2" max="2" width="7.5" style="3" customWidth="1"/>
    <col min="3" max="3" width="9" style="3"/>
    <col min="4" max="4" width="7.25" style="3" customWidth="1"/>
    <col min="5" max="5" width="20.375" style="4" customWidth="1"/>
    <col min="6" max="6" width="15.25" style="3" customWidth="1"/>
    <col min="7" max="7" width="9" style="3"/>
    <col min="8" max="11" width="9" style="4"/>
  </cols>
  <sheetData>
    <row r="1" s="1" customFormat="1" ht="4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3" customFormat="1" ht="24.95" customHeight="1" spans="1:11">
      <c r="A2" s="38" t="s">
        <v>698</v>
      </c>
      <c r="B2" s="38"/>
      <c r="C2" s="38"/>
      <c r="D2" s="39"/>
      <c r="E2" s="39"/>
      <c r="F2" s="39"/>
      <c r="G2" s="39"/>
      <c r="H2" s="39"/>
      <c r="I2" s="4"/>
      <c r="J2" s="4"/>
      <c r="K2" s="4"/>
    </row>
    <row r="3" s="1" customFormat="1" ht="45" customHeight="1" spans="1:11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9" t="s">
        <v>8</v>
      </c>
      <c r="H3" s="10" t="s">
        <v>9</v>
      </c>
      <c r="I3" s="30" t="s">
        <v>10</v>
      </c>
      <c r="J3" s="30" t="s">
        <v>11</v>
      </c>
      <c r="K3" s="31" t="s">
        <v>12</v>
      </c>
    </row>
    <row r="4" s="3" customFormat="1" ht="14.25" spans="1:11">
      <c r="A4" s="40" t="s">
        <v>699</v>
      </c>
      <c r="B4" s="41" t="s">
        <v>40</v>
      </c>
      <c r="C4" s="42" t="s">
        <v>700</v>
      </c>
      <c r="D4" s="42" t="s">
        <v>23</v>
      </c>
      <c r="E4" s="43" t="s">
        <v>701</v>
      </c>
      <c r="F4" s="42" t="s">
        <v>702</v>
      </c>
      <c r="G4" s="42">
        <v>12</v>
      </c>
      <c r="H4" s="44">
        <v>68</v>
      </c>
      <c r="I4" s="32"/>
      <c r="J4" s="32">
        <f t="shared" ref="J4:J33" si="0">H4+I4</f>
        <v>68</v>
      </c>
      <c r="K4" s="33">
        <v>1</v>
      </c>
    </row>
    <row r="5" s="3" customFormat="1" ht="14.25" spans="1:11">
      <c r="A5" s="45" t="s">
        <v>703</v>
      </c>
      <c r="B5" s="46" t="s">
        <v>92</v>
      </c>
      <c r="C5" s="47" t="s">
        <v>704</v>
      </c>
      <c r="D5" s="47" t="s">
        <v>16</v>
      </c>
      <c r="E5" s="48" t="s">
        <v>207</v>
      </c>
      <c r="F5" s="47" t="s">
        <v>702</v>
      </c>
      <c r="G5" s="47">
        <v>12</v>
      </c>
      <c r="H5" s="47">
        <v>64</v>
      </c>
      <c r="I5" s="34">
        <v>4</v>
      </c>
      <c r="J5" s="34">
        <f t="shared" si="0"/>
        <v>68</v>
      </c>
      <c r="K5" s="35">
        <v>1</v>
      </c>
    </row>
    <row r="6" s="3" customFormat="1" ht="14.25" spans="1:11">
      <c r="A6" s="45" t="s">
        <v>703</v>
      </c>
      <c r="B6" s="46" t="s">
        <v>100</v>
      </c>
      <c r="C6" s="47" t="s">
        <v>705</v>
      </c>
      <c r="D6" s="47" t="s">
        <v>16</v>
      </c>
      <c r="E6" s="48" t="s">
        <v>706</v>
      </c>
      <c r="F6" s="47" t="s">
        <v>702</v>
      </c>
      <c r="G6" s="47">
        <v>12</v>
      </c>
      <c r="H6" s="47">
        <v>64.5</v>
      </c>
      <c r="I6" s="34">
        <v>2</v>
      </c>
      <c r="J6" s="34">
        <f t="shared" si="0"/>
        <v>66.5</v>
      </c>
      <c r="K6" s="35">
        <v>3</v>
      </c>
    </row>
    <row r="7" s="3" customFormat="1" ht="14.25" spans="1:11">
      <c r="A7" s="45" t="s">
        <v>703</v>
      </c>
      <c r="B7" s="46" t="s">
        <v>57</v>
      </c>
      <c r="C7" s="47" t="s">
        <v>707</v>
      </c>
      <c r="D7" s="47" t="s">
        <v>16</v>
      </c>
      <c r="E7" s="48" t="s">
        <v>243</v>
      </c>
      <c r="F7" s="47" t="s">
        <v>702</v>
      </c>
      <c r="G7" s="47">
        <v>12</v>
      </c>
      <c r="H7" s="47">
        <v>65</v>
      </c>
      <c r="I7" s="34"/>
      <c r="J7" s="34">
        <f t="shared" si="0"/>
        <v>65</v>
      </c>
      <c r="K7" s="35">
        <v>4</v>
      </c>
    </row>
    <row r="8" s="3" customFormat="1" ht="14.25" spans="1:11">
      <c r="A8" s="45" t="s">
        <v>699</v>
      </c>
      <c r="B8" s="46" t="s">
        <v>87</v>
      </c>
      <c r="C8" s="47" t="s">
        <v>708</v>
      </c>
      <c r="D8" s="47" t="s">
        <v>16</v>
      </c>
      <c r="E8" s="48" t="s">
        <v>616</v>
      </c>
      <c r="F8" s="47" t="s">
        <v>702</v>
      </c>
      <c r="G8" s="47">
        <v>12</v>
      </c>
      <c r="H8" s="49">
        <v>62</v>
      </c>
      <c r="I8" s="34"/>
      <c r="J8" s="34">
        <f t="shared" si="0"/>
        <v>62</v>
      </c>
      <c r="K8" s="35">
        <v>5</v>
      </c>
    </row>
    <row r="9" s="3" customFormat="1" ht="14.25" spans="1:11">
      <c r="A9" s="45" t="s">
        <v>709</v>
      </c>
      <c r="B9" s="46" t="s">
        <v>51</v>
      </c>
      <c r="C9" s="47" t="s">
        <v>710</v>
      </c>
      <c r="D9" s="47" t="s">
        <v>23</v>
      </c>
      <c r="E9" s="48" t="s">
        <v>711</v>
      </c>
      <c r="F9" s="47" t="s">
        <v>702</v>
      </c>
      <c r="G9" s="47">
        <v>12</v>
      </c>
      <c r="H9" s="49">
        <v>61</v>
      </c>
      <c r="I9" s="34"/>
      <c r="J9" s="34">
        <f t="shared" si="0"/>
        <v>61</v>
      </c>
      <c r="K9" s="35">
        <v>6</v>
      </c>
    </row>
    <row r="10" s="3" customFormat="1" ht="14.25" spans="1:11">
      <c r="A10" s="45" t="s">
        <v>699</v>
      </c>
      <c r="B10" s="46" t="s">
        <v>140</v>
      </c>
      <c r="C10" s="47" t="s">
        <v>712</v>
      </c>
      <c r="D10" s="47" t="s">
        <v>16</v>
      </c>
      <c r="E10" s="48" t="s">
        <v>102</v>
      </c>
      <c r="F10" s="47" t="s">
        <v>702</v>
      </c>
      <c r="G10" s="47">
        <v>12</v>
      </c>
      <c r="H10" s="49">
        <v>59</v>
      </c>
      <c r="I10" s="34">
        <v>2</v>
      </c>
      <c r="J10" s="34">
        <f t="shared" si="0"/>
        <v>61</v>
      </c>
      <c r="K10" s="35">
        <v>6</v>
      </c>
    </row>
    <row r="11" s="3" customFormat="1" ht="14.25" spans="1:11">
      <c r="A11" s="45" t="s">
        <v>713</v>
      </c>
      <c r="B11" s="46" t="s">
        <v>14</v>
      </c>
      <c r="C11" s="47" t="s">
        <v>714</v>
      </c>
      <c r="D11" s="47" t="s">
        <v>23</v>
      </c>
      <c r="E11" s="48" t="s">
        <v>715</v>
      </c>
      <c r="F11" s="47" t="s">
        <v>702</v>
      </c>
      <c r="G11" s="47">
        <v>12</v>
      </c>
      <c r="H11" s="47">
        <v>60.5</v>
      </c>
      <c r="I11" s="34"/>
      <c r="J11" s="34">
        <f t="shared" si="0"/>
        <v>60.5</v>
      </c>
      <c r="K11" s="35">
        <v>8</v>
      </c>
    </row>
    <row r="12" s="3" customFormat="1" ht="14.25" spans="1:11">
      <c r="A12" s="45" t="s">
        <v>699</v>
      </c>
      <c r="B12" s="50" t="s">
        <v>173</v>
      </c>
      <c r="C12" s="22" t="s">
        <v>716</v>
      </c>
      <c r="D12" s="22" t="s">
        <v>16</v>
      </c>
      <c r="E12" s="51" t="s">
        <v>717</v>
      </c>
      <c r="F12" s="47" t="s">
        <v>702</v>
      </c>
      <c r="G12" s="22">
        <v>12</v>
      </c>
      <c r="H12" s="49">
        <v>60.5</v>
      </c>
      <c r="I12" s="34"/>
      <c r="J12" s="34">
        <f t="shared" si="0"/>
        <v>60.5</v>
      </c>
      <c r="K12" s="35">
        <v>8</v>
      </c>
    </row>
    <row r="13" s="3" customFormat="1" ht="14.25" spans="1:11">
      <c r="A13" s="45" t="s">
        <v>703</v>
      </c>
      <c r="B13" s="46" t="s">
        <v>21</v>
      </c>
      <c r="C13" s="47" t="s">
        <v>718</v>
      </c>
      <c r="D13" s="47" t="s">
        <v>16</v>
      </c>
      <c r="E13" s="48" t="s">
        <v>719</v>
      </c>
      <c r="F13" s="47" t="s">
        <v>702</v>
      </c>
      <c r="G13" s="47">
        <v>12</v>
      </c>
      <c r="H13" s="47">
        <v>56.5</v>
      </c>
      <c r="I13" s="34">
        <v>4</v>
      </c>
      <c r="J13" s="34">
        <f t="shared" si="0"/>
        <v>60.5</v>
      </c>
      <c r="K13" s="35">
        <v>8</v>
      </c>
    </row>
    <row r="14" s="3" customFormat="1" ht="14.25" spans="1:11">
      <c r="A14" s="45" t="s">
        <v>699</v>
      </c>
      <c r="B14" s="50" t="s">
        <v>167</v>
      </c>
      <c r="C14" s="47" t="s">
        <v>720</v>
      </c>
      <c r="D14" s="47" t="s">
        <v>23</v>
      </c>
      <c r="E14" s="48" t="s">
        <v>721</v>
      </c>
      <c r="F14" s="47" t="s">
        <v>702</v>
      </c>
      <c r="G14" s="47">
        <v>12</v>
      </c>
      <c r="H14" s="49">
        <v>53.5</v>
      </c>
      <c r="I14" s="34">
        <v>6</v>
      </c>
      <c r="J14" s="34">
        <f t="shared" si="0"/>
        <v>59.5</v>
      </c>
      <c r="K14" s="35">
        <v>11</v>
      </c>
    </row>
    <row r="15" s="3" customFormat="1" ht="14.25" spans="1:11">
      <c r="A15" s="45" t="s">
        <v>713</v>
      </c>
      <c r="B15" s="50" t="s">
        <v>73</v>
      </c>
      <c r="C15" s="22" t="s">
        <v>722</v>
      </c>
      <c r="D15" s="22" t="s">
        <v>23</v>
      </c>
      <c r="E15" s="48" t="s">
        <v>723</v>
      </c>
      <c r="F15" s="47" t="s">
        <v>702</v>
      </c>
      <c r="G15" s="22">
        <v>12</v>
      </c>
      <c r="H15" s="47">
        <v>59</v>
      </c>
      <c r="I15" s="34"/>
      <c r="J15" s="34">
        <f t="shared" si="0"/>
        <v>59</v>
      </c>
      <c r="K15" s="35">
        <v>12</v>
      </c>
    </row>
    <row r="16" s="3" customFormat="1" ht="14.25" spans="1:11">
      <c r="A16" s="45" t="s">
        <v>713</v>
      </c>
      <c r="B16" s="50" t="s">
        <v>43</v>
      </c>
      <c r="C16" s="47" t="s">
        <v>724</v>
      </c>
      <c r="D16" s="47" t="s">
        <v>16</v>
      </c>
      <c r="E16" s="48" t="s">
        <v>725</v>
      </c>
      <c r="F16" s="47" t="s">
        <v>702</v>
      </c>
      <c r="G16" s="47">
        <v>12</v>
      </c>
      <c r="H16" s="47">
        <v>57</v>
      </c>
      <c r="I16" s="34">
        <v>1</v>
      </c>
      <c r="J16" s="34">
        <f t="shared" si="0"/>
        <v>58</v>
      </c>
      <c r="K16" s="35">
        <v>13</v>
      </c>
    </row>
    <row r="17" s="3" customFormat="1" ht="14.25" spans="1:11">
      <c r="A17" s="45" t="s">
        <v>709</v>
      </c>
      <c r="B17" s="50" t="s">
        <v>73</v>
      </c>
      <c r="C17" s="47" t="s">
        <v>726</v>
      </c>
      <c r="D17" s="47" t="s">
        <v>23</v>
      </c>
      <c r="E17" s="48" t="s">
        <v>727</v>
      </c>
      <c r="F17" s="47" t="s">
        <v>702</v>
      </c>
      <c r="G17" s="47">
        <v>12</v>
      </c>
      <c r="H17" s="49">
        <v>57.5</v>
      </c>
      <c r="I17" s="34"/>
      <c r="J17" s="34">
        <f t="shared" si="0"/>
        <v>57.5</v>
      </c>
      <c r="K17" s="35">
        <v>14</v>
      </c>
    </row>
    <row r="18" s="3" customFormat="1" ht="14.25" spans="1:11">
      <c r="A18" s="45" t="s">
        <v>699</v>
      </c>
      <c r="B18" s="46" t="s">
        <v>14</v>
      </c>
      <c r="C18" s="47" t="s">
        <v>728</v>
      </c>
      <c r="D18" s="47" t="s">
        <v>23</v>
      </c>
      <c r="E18" s="48" t="s">
        <v>729</v>
      </c>
      <c r="F18" s="47" t="s">
        <v>702</v>
      </c>
      <c r="G18" s="47">
        <v>12</v>
      </c>
      <c r="H18" s="49">
        <v>55</v>
      </c>
      <c r="I18" s="34">
        <v>2</v>
      </c>
      <c r="J18" s="34">
        <f t="shared" si="0"/>
        <v>57</v>
      </c>
      <c r="K18" s="35">
        <v>15</v>
      </c>
    </row>
    <row r="19" s="3" customFormat="1" ht="14.25" spans="1:11">
      <c r="A19" s="45" t="s">
        <v>713</v>
      </c>
      <c r="B19" s="50" t="s">
        <v>150</v>
      </c>
      <c r="C19" s="47" t="s">
        <v>730</v>
      </c>
      <c r="D19" s="47" t="s">
        <v>16</v>
      </c>
      <c r="E19" s="48" t="s">
        <v>102</v>
      </c>
      <c r="F19" s="47" t="s">
        <v>702</v>
      </c>
      <c r="G19" s="47">
        <v>12</v>
      </c>
      <c r="H19" s="47">
        <v>55.5</v>
      </c>
      <c r="I19" s="34">
        <v>1</v>
      </c>
      <c r="J19" s="34">
        <f t="shared" si="0"/>
        <v>56.5</v>
      </c>
      <c r="K19" s="35">
        <v>16</v>
      </c>
    </row>
    <row r="20" s="3" customFormat="1" ht="14.25" spans="1:11">
      <c r="A20" s="45" t="s">
        <v>699</v>
      </c>
      <c r="B20" s="46" t="s">
        <v>100</v>
      </c>
      <c r="C20" s="47" t="s">
        <v>731</v>
      </c>
      <c r="D20" s="47" t="s">
        <v>16</v>
      </c>
      <c r="E20" s="48" t="s">
        <v>732</v>
      </c>
      <c r="F20" s="47" t="s">
        <v>702</v>
      </c>
      <c r="G20" s="47">
        <v>12</v>
      </c>
      <c r="H20" s="49">
        <v>54.5</v>
      </c>
      <c r="I20" s="34">
        <v>2</v>
      </c>
      <c r="J20" s="34">
        <f t="shared" si="0"/>
        <v>56.5</v>
      </c>
      <c r="K20" s="35">
        <v>16</v>
      </c>
    </row>
    <row r="21" s="3" customFormat="1" ht="14.25" spans="1:11">
      <c r="A21" s="45" t="s">
        <v>709</v>
      </c>
      <c r="B21" s="46" t="s">
        <v>140</v>
      </c>
      <c r="C21" s="47" t="s">
        <v>733</v>
      </c>
      <c r="D21" s="47" t="s">
        <v>16</v>
      </c>
      <c r="E21" s="48" t="s">
        <v>349</v>
      </c>
      <c r="F21" s="47" t="s">
        <v>702</v>
      </c>
      <c r="G21" s="47">
        <v>12</v>
      </c>
      <c r="H21" s="49">
        <v>56</v>
      </c>
      <c r="I21" s="34"/>
      <c r="J21" s="34">
        <f t="shared" si="0"/>
        <v>56</v>
      </c>
      <c r="K21" s="35">
        <v>18</v>
      </c>
    </row>
    <row r="22" s="3" customFormat="1" ht="14.25" spans="1:11">
      <c r="A22" s="45" t="s">
        <v>709</v>
      </c>
      <c r="B22" s="50" t="s">
        <v>43</v>
      </c>
      <c r="C22" s="47" t="s">
        <v>734</v>
      </c>
      <c r="D22" s="47" t="s">
        <v>16</v>
      </c>
      <c r="E22" s="48" t="s">
        <v>735</v>
      </c>
      <c r="F22" s="47" t="s">
        <v>702</v>
      </c>
      <c r="G22" s="47">
        <v>12</v>
      </c>
      <c r="H22" s="49">
        <v>49</v>
      </c>
      <c r="I22" s="34">
        <v>7</v>
      </c>
      <c r="J22" s="34">
        <f t="shared" si="0"/>
        <v>56</v>
      </c>
      <c r="K22" s="35">
        <v>18</v>
      </c>
    </row>
    <row r="23" s="3" customFormat="1" ht="14.25" spans="1:11">
      <c r="A23" s="45" t="s">
        <v>703</v>
      </c>
      <c r="B23" s="46" t="s">
        <v>82</v>
      </c>
      <c r="C23" s="47" t="s">
        <v>736</v>
      </c>
      <c r="D23" s="47" t="s">
        <v>16</v>
      </c>
      <c r="E23" s="48" t="s">
        <v>737</v>
      </c>
      <c r="F23" s="47" t="s">
        <v>702</v>
      </c>
      <c r="G23" s="47">
        <v>12</v>
      </c>
      <c r="H23" s="47">
        <v>54.5</v>
      </c>
      <c r="I23" s="34">
        <v>1</v>
      </c>
      <c r="J23" s="34">
        <f t="shared" si="0"/>
        <v>55.5</v>
      </c>
      <c r="K23" s="35">
        <v>20</v>
      </c>
    </row>
    <row r="24" s="3" customFormat="1" ht="14.25" spans="1:11">
      <c r="A24" s="45" t="s">
        <v>709</v>
      </c>
      <c r="B24" s="46" t="s">
        <v>46</v>
      </c>
      <c r="C24" s="47" t="s">
        <v>738</v>
      </c>
      <c r="D24" s="47" t="s">
        <v>16</v>
      </c>
      <c r="E24" s="48" t="s">
        <v>739</v>
      </c>
      <c r="F24" s="47" t="s">
        <v>702</v>
      </c>
      <c r="G24" s="47">
        <v>12</v>
      </c>
      <c r="H24" s="49">
        <v>54</v>
      </c>
      <c r="I24" s="34">
        <v>1</v>
      </c>
      <c r="J24" s="34">
        <f t="shared" si="0"/>
        <v>55</v>
      </c>
      <c r="K24" s="35">
        <v>21</v>
      </c>
    </row>
    <row r="25" s="3" customFormat="1" ht="14.25" spans="1:11">
      <c r="A25" s="45" t="s">
        <v>703</v>
      </c>
      <c r="B25" s="50" t="s">
        <v>167</v>
      </c>
      <c r="C25" s="47" t="s">
        <v>740</v>
      </c>
      <c r="D25" s="47" t="s">
        <v>16</v>
      </c>
      <c r="E25" s="48" t="s">
        <v>741</v>
      </c>
      <c r="F25" s="47" t="s">
        <v>702</v>
      </c>
      <c r="G25" s="47">
        <v>12</v>
      </c>
      <c r="H25" s="47">
        <v>54.5</v>
      </c>
      <c r="I25" s="34"/>
      <c r="J25" s="34">
        <f t="shared" si="0"/>
        <v>54.5</v>
      </c>
      <c r="K25" s="35">
        <v>22</v>
      </c>
    </row>
    <row r="26" s="3" customFormat="1" ht="14.25" spans="1:11">
      <c r="A26" s="45" t="s">
        <v>699</v>
      </c>
      <c r="B26" s="50" t="s">
        <v>62</v>
      </c>
      <c r="C26" s="22" t="s">
        <v>742</v>
      </c>
      <c r="D26" s="22" t="s">
        <v>23</v>
      </c>
      <c r="E26" s="51" t="s">
        <v>743</v>
      </c>
      <c r="F26" s="47" t="s">
        <v>702</v>
      </c>
      <c r="G26" s="47">
        <v>12</v>
      </c>
      <c r="H26" s="49">
        <v>53.5</v>
      </c>
      <c r="I26" s="34">
        <v>1</v>
      </c>
      <c r="J26" s="34">
        <f t="shared" si="0"/>
        <v>54.5</v>
      </c>
      <c r="K26" s="35">
        <v>22</v>
      </c>
    </row>
    <row r="27" s="3" customFormat="1" ht="14.25" spans="1:11">
      <c r="A27" s="45" t="s">
        <v>699</v>
      </c>
      <c r="B27" s="50" t="s">
        <v>54</v>
      </c>
      <c r="C27" s="47" t="s">
        <v>744</v>
      </c>
      <c r="D27" s="47" t="s">
        <v>16</v>
      </c>
      <c r="E27" s="48" t="s">
        <v>665</v>
      </c>
      <c r="F27" s="47" t="s">
        <v>702</v>
      </c>
      <c r="G27" s="47">
        <v>12</v>
      </c>
      <c r="H27" s="49">
        <v>54</v>
      </c>
      <c r="I27" s="34"/>
      <c r="J27" s="34">
        <f t="shared" si="0"/>
        <v>54</v>
      </c>
      <c r="K27" s="35">
        <v>24</v>
      </c>
    </row>
    <row r="28" s="3" customFormat="1" ht="14.25" spans="1:11">
      <c r="A28" s="45" t="s">
        <v>713</v>
      </c>
      <c r="B28" s="50" t="s">
        <v>208</v>
      </c>
      <c r="C28" s="47" t="s">
        <v>745</v>
      </c>
      <c r="D28" s="47" t="s">
        <v>16</v>
      </c>
      <c r="E28" s="48" t="s">
        <v>465</v>
      </c>
      <c r="F28" s="47" t="s">
        <v>702</v>
      </c>
      <c r="G28" s="47">
        <v>12</v>
      </c>
      <c r="H28" s="47">
        <v>53</v>
      </c>
      <c r="I28" s="34"/>
      <c r="J28" s="34">
        <f t="shared" si="0"/>
        <v>53</v>
      </c>
      <c r="K28" s="35">
        <v>25</v>
      </c>
    </row>
    <row r="29" s="3" customFormat="1" ht="14.25" spans="1:11">
      <c r="A29" s="45" t="s">
        <v>709</v>
      </c>
      <c r="B29" s="46" t="s">
        <v>92</v>
      </c>
      <c r="C29" s="47" t="s">
        <v>746</v>
      </c>
      <c r="D29" s="47" t="s">
        <v>16</v>
      </c>
      <c r="E29" s="48" t="s">
        <v>747</v>
      </c>
      <c r="F29" s="47" t="s">
        <v>702</v>
      </c>
      <c r="G29" s="47">
        <v>12</v>
      </c>
      <c r="H29" s="49">
        <v>51</v>
      </c>
      <c r="I29" s="34">
        <v>2</v>
      </c>
      <c r="J29" s="34">
        <f t="shared" si="0"/>
        <v>53</v>
      </c>
      <c r="K29" s="35">
        <v>25</v>
      </c>
    </row>
    <row r="30" s="3" customFormat="1" ht="14.25" spans="1:11">
      <c r="A30" s="45" t="s">
        <v>703</v>
      </c>
      <c r="B30" s="46" t="s">
        <v>46</v>
      </c>
      <c r="C30" s="47" t="s">
        <v>748</v>
      </c>
      <c r="D30" s="47" t="s">
        <v>16</v>
      </c>
      <c r="E30" s="48" t="s">
        <v>33</v>
      </c>
      <c r="F30" s="47" t="s">
        <v>702</v>
      </c>
      <c r="G30" s="22">
        <v>12</v>
      </c>
      <c r="H30" s="47">
        <v>50.5</v>
      </c>
      <c r="I30" s="34">
        <v>2</v>
      </c>
      <c r="J30" s="34">
        <f t="shared" si="0"/>
        <v>52.5</v>
      </c>
      <c r="K30" s="35">
        <v>27</v>
      </c>
    </row>
    <row r="31" s="3" customFormat="1" ht="14.25" spans="1:11">
      <c r="A31" s="45" t="s">
        <v>699</v>
      </c>
      <c r="B31" s="46" t="s">
        <v>31</v>
      </c>
      <c r="C31" s="47" t="s">
        <v>749</v>
      </c>
      <c r="D31" s="47" t="s">
        <v>23</v>
      </c>
      <c r="E31" s="48" t="s">
        <v>750</v>
      </c>
      <c r="F31" s="47" t="s">
        <v>702</v>
      </c>
      <c r="G31" s="47">
        <v>12</v>
      </c>
      <c r="H31" s="49">
        <v>50.5</v>
      </c>
      <c r="I31" s="34">
        <v>2</v>
      </c>
      <c r="J31" s="34">
        <f t="shared" si="0"/>
        <v>52.5</v>
      </c>
      <c r="K31" s="35">
        <v>27</v>
      </c>
    </row>
    <row r="32" s="3" customFormat="1" ht="14.25" spans="1:11">
      <c r="A32" s="45" t="s">
        <v>699</v>
      </c>
      <c r="B32" s="46" t="s">
        <v>135</v>
      </c>
      <c r="C32" s="47" t="s">
        <v>751</v>
      </c>
      <c r="D32" s="47" t="s">
        <v>16</v>
      </c>
      <c r="E32" s="48" t="s">
        <v>61</v>
      </c>
      <c r="F32" s="47" t="s">
        <v>702</v>
      </c>
      <c r="G32" s="47">
        <v>12</v>
      </c>
      <c r="H32" s="49">
        <v>50.5</v>
      </c>
      <c r="I32" s="34">
        <v>2</v>
      </c>
      <c r="J32" s="34">
        <f t="shared" si="0"/>
        <v>52.5</v>
      </c>
      <c r="K32" s="35">
        <v>27</v>
      </c>
    </row>
    <row r="33" s="3" customFormat="1" ht="15" spans="1:11">
      <c r="A33" s="52" t="s">
        <v>709</v>
      </c>
      <c r="B33" s="53" t="s">
        <v>70</v>
      </c>
      <c r="C33" s="54" t="s">
        <v>752</v>
      </c>
      <c r="D33" s="54" t="s">
        <v>16</v>
      </c>
      <c r="E33" s="55" t="s">
        <v>753</v>
      </c>
      <c r="F33" s="54" t="s">
        <v>702</v>
      </c>
      <c r="G33" s="54">
        <v>12</v>
      </c>
      <c r="H33" s="56">
        <v>51</v>
      </c>
      <c r="I33" s="36">
        <v>1</v>
      </c>
      <c r="J33" s="36">
        <f t="shared" si="0"/>
        <v>52</v>
      </c>
      <c r="K33" s="37">
        <v>30</v>
      </c>
    </row>
    <row r="34" s="3" customFormat="1" ht="14.25" spans="1:11">
      <c r="A34" s="12" t="s">
        <v>754</v>
      </c>
      <c r="B34" s="14" t="s">
        <v>100</v>
      </c>
      <c r="C34" s="17" t="s">
        <v>755</v>
      </c>
      <c r="D34" s="17" t="s">
        <v>16</v>
      </c>
      <c r="E34" s="57" t="s">
        <v>756</v>
      </c>
      <c r="F34" s="17" t="s">
        <v>757</v>
      </c>
      <c r="G34" s="17">
        <v>13</v>
      </c>
      <c r="H34" s="16">
        <v>52</v>
      </c>
      <c r="I34" s="60">
        <v>2</v>
      </c>
      <c r="J34" s="60">
        <v>54</v>
      </c>
      <c r="K34" s="61">
        <v>1</v>
      </c>
    </row>
    <row r="35" s="3" customFormat="1" ht="14.25" spans="1:11">
      <c r="A35" s="18" t="s">
        <v>754</v>
      </c>
      <c r="B35" s="19" t="s">
        <v>40</v>
      </c>
      <c r="C35" s="22" t="s">
        <v>758</v>
      </c>
      <c r="D35" s="22" t="s">
        <v>16</v>
      </c>
      <c r="E35" s="51" t="s">
        <v>438</v>
      </c>
      <c r="F35" s="22" t="s">
        <v>757</v>
      </c>
      <c r="G35" s="22">
        <v>13</v>
      </c>
      <c r="H35" s="21">
        <v>53.5</v>
      </c>
      <c r="I35" s="62"/>
      <c r="J35" s="21">
        <v>53.5</v>
      </c>
      <c r="K35" s="63">
        <v>2</v>
      </c>
    </row>
    <row r="36" s="3" customFormat="1" ht="14.25" spans="1:11">
      <c r="A36" s="18" t="s">
        <v>754</v>
      </c>
      <c r="B36" s="23" t="s">
        <v>167</v>
      </c>
      <c r="C36" s="22" t="s">
        <v>759</v>
      </c>
      <c r="D36" s="22" t="s">
        <v>16</v>
      </c>
      <c r="E36" s="51" t="s">
        <v>760</v>
      </c>
      <c r="F36" s="22" t="s">
        <v>757</v>
      </c>
      <c r="G36" s="22">
        <v>13</v>
      </c>
      <c r="H36" s="21">
        <v>47</v>
      </c>
      <c r="I36" s="34">
        <v>5</v>
      </c>
      <c r="J36" s="34">
        <v>52</v>
      </c>
      <c r="K36" s="63">
        <v>3</v>
      </c>
    </row>
    <row r="37" s="3" customFormat="1" ht="14.25" spans="1:11">
      <c r="A37" s="18" t="s">
        <v>754</v>
      </c>
      <c r="B37" s="23" t="s">
        <v>73</v>
      </c>
      <c r="C37" s="22" t="s">
        <v>761</v>
      </c>
      <c r="D37" s="22" t="s">
        <v>16</v>
      </c>
      <c r="E37" s="51" t="s">
        <v>665</v>
      </c>
      <c r="F37" s="22" t="s">
        <v>757</v>
      </c>
      <c r="G37" s="22">
        <v>13</v>
      </c>
      <c r="H37" s="21">
        <v>49</v>
      </c>
      <c r="I37" s="34">
        <v>2</v>
      </c>
      <c r="J37" s="34">
        <v>51</v>
      </c>
      <c r="K37" s="63">
        <v>4</v>
      </c>
    </row>
    <row r="38" s="3" customFormat="1" ht="14.25" spans="1:11">
      <c r="A38" s="18" t="s">
        <v>754</v>
      </c>
      <c r="B38" s="19" t="s">
        <v>25</v>
      </c>
      <c r="C38" s="22" t="s">
        <v>762</v>
      </c>
      <c r="D38" s="22" t="s">
        <v>16</v>
      </c>
      <c r="E38" s="51" t="s">
        <v>763</v>
      </c>
      <c r="F38" s="22" t="s">
        <v>757</v>
      </c>
      <c r="G38" s="22">
        <v>13</v>
      </c>
      <c r="H38" s="21">
        <v>46</v>
      </c>
      <c r="I38" s="34">
        <v>4</v>
      </c>
      <c r="J38" s="34">
        <v>50</v>
      </c>
      <c r="K38" s="63">
        <v>5</v>
      </c>
    </row>
    <row r="39" s="3" customFormat="1" ht="14.25" spans="1:11">
      <c r="A39" s="18" t="s">
        <v>754</v>
      </c>
      <c r="B39" s="19" t="s">
        <v>82</v>
      </c>
      <c r="C39" s="22" t="s">
        <v>764</v>
      </c>
      <c r="D39" s="22" t="s">
        <v>16</v>
      </c>
      <c r="E39" s="51" t="s">
        <v>765</v>
      </c>
      <c r="F39" s="22" t="s">
        <v>757</v>
      </c>
      <c r="G39" s="22">
        <v>13</v>
      </c>
      <c r="H39" s="21">
        <v>45</v>
      </c>
      <c r="I39" s="34"/>
      <c r="J39" s="34">
        <v>45</v>
      </c>
      <c r="K39" s="63">
        <v>6</v>
      </c>
    </row>
    <row r="40" s="3" customFormat="1" ht="14.25" spans="1:11">
      <c r="A40" s="18" t="s">
        <v>754</v>
      </c>
      <c r="B40" s="19" t="s">
        <v>14</v>
      </c>
      <c r="C40" s="22" t="s">
        <v>766</v>
      </c>
      <c r="D40" s="22" t="s">
        <v>16</v>
      </c>
      <c r="E40" s="51" t="s">
        <v>767</v>
      </c>
      <c r="F40" s="22" t="s">
        <v>757</v>
      </c>
      <c r="G40" s="22">
        <v>13</v>
      </c>
      <c r="H40" s="21">
        <v>40.5</v>
      </c>
      <c r="I40" s="34">
        <v>2</v>
      </c>
      <c r="J40" s="34">
        <v>42.5</v>
      </c>
      <c r="K40" s="63">
        <v>7</v>
      </c>
    </row>
    <row r="41" s="3" customFormat="1" ht="14.25" spans="1:11">
      <c r="A41" s="18" t="s">
        <v>754</v>
      </c>
      <c r="B41" s="19" t="s">
        <v>46</v>
      </c>
      <c r="C41" s="22" t="s">
        <v>768</v>
      </c>
      <c r="D41" s="22" t="s">
        <v>23</v>
      </c>
      <c r="E41" s="51" t="s">
        <v>194</v>
      </c>
      <c r="F41" s="22" t="s">
        <v>757</v>
      </c>
      <c r="G41" s="22">
        <v>13</v>
      </c>
      <c r="H41" s="21">
        <v>40</v>
      </c>
      <c r="I41" s="34">
        <v>2</v>
      </c>
      <c r="J41" s="34">
        <v>42</v>
      </c>
      <c r="K41" s="63">
        <v>8</v>
      </c>
    </row>
    <row r="42" s="3" customFormat="1" ht="15" spans="1:11">
      <c r="A42" s="24" t="s">
        <v>754</v>
      </c>
      <c r="B42" s="25" t="s">
        <v>67</v>
      </c>
      <c r="C42" s="28" t="s">
        <v>769</v>
      </c>
      <c r="D42" s="28" t="s">
        <v>23</v>
      </c>
      <c r="E42" s="58" t="s">
        <v>770</v>
      </c>
      <c r="F42" s="28" t="s">
        <v>757</v>
      </c>
      <c r="G42" s="28">
        <v>13</v>
      </c>
      <c r="H42" s="27">
        <v>41</v>
      </c>
      <c r="I42" s="36"/>
      <c r="J42" s="27">
        <v>41</v>
      </c>
      <c r="K42" s="63">
        <v>9</v>
      </c>
    </row>
    <row r="43" s="3" customFormat="1" ht="14.25" spans="1:11">
      <c r="A43" s="12" t="s">
        <v>754</v>
      </c>
      <c r="B43" s="13" t="s">
        <v>208</v>
      </c>
      <c r="C43" s="17" t="s">
        <v>771</v>
      </c>
      <c r="D43" s="17" t="s">
        <v>16</v>
      </c>
      <c r="E43" s="57" t="s">
        <v>361</v>
      </c>
      <c r="F43" s="17" t="s">
        <v>772</v>
      </c>
      <c r="G43" s="17">
        <v>14</v>
      </c>
      <c r="H43" s="16">
        <v>62</v>
      </c>
      <c r="I43" s="32">
        <v>3</v>
      </c>
      <c r="J43" s="32">
        <f t="shared" ref="J43:J45" si="1">H43+I43</f>
        <v>65</v>
      </c>
      <c r="K43" s="33">
        <v>1</v>
      </c>
    </row>
    <row r="44" s="3" customFormat="1" ht="14.25" spans="1:11">
      <c r="A44" s="18" t="s">
        <v>754</v>
      </c>
      <c r="B44" s="19" t="s">
        <v>92</v>
      </c>
      <c r="C44" s="22" t="s">
        <v>773</v>
      </c>
      <c r="D44" s="22" t="s">
        <v>16</v>
      </c>
      <c r="E44" s="51" t="s">
        <v>774</v>
      </c>
      <c r="F44" s="22" t="s">
        <v>772</v>
      </c>
      <c r="G44" s="22">
        <v>14</v>
      </c>
      <c r="H44" s="21">
        <v>53.5</v>
      </c>
      <c r="I44" s="34"/>
      <c r="J44" s="34">
        <f t="shared" si="1"/>
        <v>53.5</v>
      </c>
      <c r="K44" s="35">
        <v>2</v>
      </c>
    </row>
    <row r="45" s="3" customFormat="1" ht="15" spans="1:11">
      <c r="A45" s="24" t="s">
        <v>754</v>
      </c>
      <c r="B45" s="25" t="s">
        <v>87</v>
      </c>
      <c r="C45" s="28" t="s">
        <v>775</v>
      </c>
      <c r="D45" s="28" t="s">
        <v>16</v>
      </c>
      <c r="E45" s="58" t="s">
        <v>776</v>
      </c>
      <c r="F45" s="28" t="s">
        <v>772</v>
      </c>
      <c r="G45" s="28">
        <v>14</v>
      </c>
      <c r="H45" s="27">
        <v>49.5</v>
      </c>
      <c r="I45" s="36">
        <v>2</v>
      </c>
      <c r="J45" s="36">
        <f t="shared" si="1"/>
        <v>51.5</v>
      </c>
      <c r="K45" s="37">
        <v>3</v>
      </c>
    </row>
    <row r="46" s="3" customFormat="1" ht="14.25" spans="1:11">
      <c r="A46" s="12" t="s">
        <v>754</v>
      </c>
      <c r="B46" s="13" t="s">
        <v>150</v>
      </c>
      <c r="C46" s="17" t="s">
        <v>777</v>
      </c>
      <c r="D46" s="17" t="s">
        <v>16</v>
      </c>
      <c r="E46" s="57" t="s">
        <v>212</v>
      </c>
      <c r="F46" s="17" t="s">
        <v>778</v>
      </c>
      <c r="G46" s="17">
        <v>15</v>
      </c>
      <c r="H46" s="16">
        <v>59.5</v>
      </c>
      <c r="I46" s="32">
        <v>4.5</v>
      </c>
      <c r="J46" s="32">
        <v>64</v>
      </c>
      <c r="K46" s="33">
        <v>1</v>
      </c>
    </row>
    <row r="47" s="3" customFormat="1" ht="14.25" spans="1:11">
      <c r="A47" s="18" t="s">
        <v>779</v>
      </c>
      <c r="B47" s="19" t="s">
        <v>46</v>
      </c>
      <c r="C47" s="22" t="s">
        <v>780</v>
      </c>
      <c r="D47" s="22" t="s">
        <v>16</v>
      </c>
      <c r="E47" s="51" t="s">
        <v>781</v>
      </c>
      <c r="F47" s="59" t="s">
        <v>778</v>
      </c>
      <c r="G47" s="22">
        <v>15</v>
      </c>
      <c r="H47" s="22">
        <v>60</v>
      </c>
      <c r="I47" s="62">
        <v>2</v>
      </c>
      <c r="J47" s="62">
        <v>62</v>
      </c>
      <c r="K47" s="64">
        <v>2</v>
      </c>
    </row>
    <row r="48" s="3" customFormat="1" ht="14.25" spans="1:11">
      <c r="A48" s="18" t="s">
        <v>779</v>
      </c>
      <c r="B48" s="19" t="s">
        <v>76</v>
      </c>
      <c r="C48" s="22" t="s">
        <v>782</v>
      </c>
      <c r="D48" s="22" t="s">
        <v>16</v>
      </c>
      <c r="E48" s="51" t="s">
        <v>429</v>
      </c>
      <c r="F48" s="22" t="s">
        <v>778</v>
      </c>
      <c r="G48" s="22">
        <v>15</v>
      </c>
      <c r="H48" s="22">
        <v>57</v>
      </c>
      <c r="I48" s="34"/>
      <c r="J48" s="34">
        <v>57</v>
      </c>
      <c r="K48" s="35">
        <v>3</v>
      </c>
    </row>
    <row r="49" s="3" customFormat="1" ht="14.25" spans="1:11">
      <c r="A49" s="18" t="s">
        <v>779</v>
      </c>
      <c r="B49" s="23" t="s">
        <v>62</v>
      </c>
      <c r="C49" s="22" t="s">
        <v>783</v>
      </c>
      <c r="D49" s="22" t="s">
        <v>16</v>
      </c>
      <c r="E49" s="51" t="s">
        <v>784</v>
      </c>
      <c r="F49" s="22" t="s">
        <v>778</v>
      </c>
      <c r="G49" s="22">
        <v>15</v>
      </c>
      <c r="H49" s="22">
        <v>55</v>
      </c>
      <c r="I49" s="34">
        <v>2</v>
      </c>
      <c r="J49" s="34">
        <v>57</v>
      </c>
      <c r="K49" s="35">
        <v>3</v>
      </c>
    </row>
    <row r="50" s="3" customFormat="1" ht="14.25" spans="1:11">
      <c r="A50" s="18" t="s">
        <v>430</v>
      </c>
      <c r="B50" s="19" t="s">
        <v>51</v>
      </c>
      <c r="C50" s="22" t="s">
        <v>785</v>
      </c>
      <c r="D50" s="22" t="s">
        <v>16</v>
      </c>
      <c r="E50" s="51" t="s">
        <v>786</v>
      </c>
      <c r="F50" s="22" t="s">
        <v>778</v>
      </c>
      <c r="G50" s="22">
        <v>15</v>
      </c>
      <c r="H50" s="21">
        <v>55</v>
      </c>
      <c r="I50" s="34">
        <v>2</v>
      </c>
      <c r="J50" s="34">
        <v>57</v>
      </c>
      <c r="K50" s="35">
        <v>3</v>
      </c>
    </row>
    <row r="51" s="3" customFormat="1" ht="14.25" spans="1:11">
      <c r="A51" s="18" t="s">
        <v>779</v>
      </c>
      <c r="B51" s="23" t="s">
        <v>173</v>
      </c>
      <c r="C51" s="22" t="s">
        <v>787</v>
      </c>
      <c r="D51" s="22" t="s">
        <v>16</v>
      </c>
      <c r="E51" s="51" t="s">
        <v>788</v>
      </c>
      <c r="F51" s="22" t="s">
        <v>778</v>
      </c>
      <c r="G51" s="22">
        <v>15</v>
      </c>
      <c r="H51" s="22">
        <v>55</v>
      </c>
      <c r="I51" s="34"/>
      <c r="J51" s="34">
        <v>55</v>
      </c>
      <c r="K51" s="35">
        <v>6</v>
      </c>
    </row>
    <row r="52" s="3" customFormat="1" ht="14.25" spans="1:11">
      <c r="A52" s="18" t="s">
        <v>779</v>
      </c>
      <c r="B52" s="19" t="s">
        <v>25</v>
      </c>
      <c r="C52" s="22" t="s">
        <v>789</v>
      </c>
      <c r="D52" s="22" t="s">
        <v>23</v>
      </c>
      <c r="E52" s="51" t="s">
        <v>790</v>
      </c>
      <c r="F52" s="22" t="s">
        <v>778</v>
      </c>
      <c r="G52" s="22">
        <v>15</v>
      </c>
      <c r="H52" s="22">
        <v>54</v>
      </c>
      <c r="I52" s="34">
        <v>1</v>
      </c>
      <c r="J52" s="34">
        <v>55</v>
      </c>
      <c r="K52" s="35">
        <v>6</v>
      </c>
    </row>
    <row r="53" s="3" customFormat="1" ht="14.25" spans="1:11">
      <c r="A53" s="18" t="s">
        <v>779</v>
      </c>
      <c r="B53" s="19" t="s">
        <v>28</v>
      </c>
      <c r="C53" s="22" t="s">
        <v>791</v>
      </c>
      <c r="D53" s="22" t="s">
        <v>16</v>
      </c>
      <c r="E53" s="51" t="s">
        <v>792</v>
      </c>
      <c r="F53" s="22" t="s">
        <v>778</v>
      </c>
      <c r="G53" s="22">
        <v>15</v>
      </c>
      <c r="H53" s="22">
        <v>53</v>
      </c>
      <c r="I53" s="34">
        <v>2</v>
      </c>
      <c r="J53" s="34">
        <v>55</v>
      </c>
      <c r="K53" s="35">
        <v>6</v>
      </c>
    </row>
    <row r="54" s="3" customFormat="1" ht="14.25" spans="1:11">
      <c r="A54" s="18" t="s">
        <v>779</v>
      </c>
      <c r="B54" s="19" t="s">
        <v>140</v>
      </c>
      <c r="C54" s="22" t="s">
        <v>793</v>
      </c>
      <c r="D54" s="22" t="s">
        <v>16</v>
      </c>
      <c r="E54" s="51" t="s">
        <v>756</v>
      </c>
      <c r="F54" s="22" t="s">
        <v>778</v>
      </c>
      <c r="G54" s="22">
        <v>15</v>
      </c>
      <c r="H54" s="22">
        <v>50</v>
      </c>
      <c r="I54" s="34">
        <v>4</v>
      </c>
      <c r="J54" s="34">
        <v>54</v>
      </c>
      <c r="K54" s="35">
        <v>9</v>
      </c>
    </row>
    <row r="55" s="3" customFormat="1" ht="14.25" spans="1:11">
      <c r="A55" s="18" t="s">
        <v>779</v>
      </c>
      <c r="B55" s="19" t="s">
        <v>14</v>
      </c>
      <c r="C55" s="22" t="s">
        <v>794</v>
      </c>
      <c r="D55" s="22" t="s">
        <v>16</v>
      </c>
      <c r="E55" s="51" t="s">
        <v>795</v>
      </c>
      <c r="F55" s="22" t="s">
        <v>778</v>
      </c>
      <c r="G55" s="22">
        <v>15</v>
      </c>
      <c r="H55" s="22">
        <v>49</v>
      </c>
      <c r="I55" s="34">
        <v>2</v>
      </c>
      <c r="J55" s="34">
        <v>51</v>
      </c>
      <c r="K55" s="35">
        <v>10</v>
      </c>
    </row>
    <row r="56" s="3" customFormat="1" ht="14.25" spans="1:11">
      <c r="A56" s="18" t="s">
        <v>779</v>
      </c>
      <c r="B56" s="19" t="s">
        <v>34</v>
      </c>
      <c r="C56" s="22" t="s">
        <v>796</v>
      </c>
      <c r="D56" s="22" t="s">
        <v>16</v>
      </c>
      <c r="E56" s="51" t="s">
        <v>797</v>
      </c>
      <c r="F56" s="22" t="s">
        <v>778</v>
      </c>
      <c r="G56" s="22">
        <v>15</v>
      </c>
      <c r="H56" s="22">
        <v>49</v>
      </c>
      <c r="I56" s="34">
        <v>1</v>
      </c>
      <c r="J56" s="34">
        <v>50</v>
      </c>
      <c r="K56" s="35">
        <v>11</v>
      </c>
    </row>
    <row r="57" s="3" customFormat="1" ht="14.25" spans="1:11">
      <c r="A57" s="18" t="s">
        <v>779</v>
      </c>
      <c r="B57" s="19" t="s">
        <v>201</v>
      </c>
      <c r="C57" s="22" t="s">
        <v>798</v>
      </c>
      <c r="D57" s="22" t="s">
        <v>16</v>
      </c>
      <c r="E57" s="51" t="s">
        <v>392</v>
      </c>
      <c r="F57" s="22" t="s">
        <v>778</v>
      </c>
      <c r="G57" s="22">
        <v>15</v>
      </c>
      <c r="H57" s="22">
        <v>49</v>
      </c>
      <c r="I57" s="34"/>
      <c r="J57" s="34">
        <v>49</v>
      </c>
      <c r="K57" s="35">
        <v>12</v>
      </c>
    </row>
    <row r="58" s="3" customFormat="1" ht="14.25" spans="1:11">
      <c r="A58" s="18" t="s">
        <v>779</v>
      </c>
      <c r="B58" s="19" t="s">
        <v>51</v>
      </c>
      <c r="C58" s="22" t="s">
        <v>799</v>
      </c>
      <c r="D58" s="22" t="s">
        <v>113</v>
      </c>
      <c r="E58" s="51" t="s">
        <v>175</v>
      </c>
      <c r="F58" s="22" t="s">
        <v>778</v>
      </c>
      <c r="G58" s="22">
        <v>15</v>
      </c>
      <c r="H58" s="22">
        <v>48</v>
      </c>
      <c r="I58" s="34"/>
      <c r="J58" s="34">
        <v>48</v>
      </c>
      <c r="K58" s="35">
        <v>13</v>
      </c>
    </row>
    <row r="59" s="3" customFormat="1" ht="14.25" spans="1:11">
      <c r="A59" s="18" t="s">
        <v>779</v>
      </c>
      <c r="B59" s="19" t="s">
        <v>79</v>
      </c>
      <c r="C59" s="22" t="s">
        <v>800</v>
      </c>
      <c r="D59" s="22" t="s">
        <v>23</v>
      </c>
      <c r="E59" s="51" t="s">
        <v>801</v>
      </c>
      <c r="F59" s="22" t="s">
        <v>778</v>
      </c>
      <c r="G59" s="22">
        <v>15</v>
      </c>
      <c r="H59" s="22">
        <v>46</v>
      </c>
      <c r="I59" s="34">
        <v>2</v>
      </c>
      <c r="J59" s="34">
        <v>48</v>
      </c>
      <c r="K59" s="35">
        <v>13</v>
      </c>
    </row>
    <row r="60" s="3" customFormat="1" ht="15" spans="1:11">
      <c r="A60" s="24" t="s">
        <v>779</v>
      </c>
      <c r="B60" s="25" t="s">
        <v>37</v>
      </c>
      <c r="C60" s="28" t="s">
        <v>802</v>
      </c>
      <c r="D60" s="28" t="s">
        <v>16</v>
      </c>
      <c r="E60" s="58" t="s">
        <v>392</v>
      </c>
      <c r="F60" s="28" t="s">
        <v>778</v>
      </c>
      <c r="G60" s="28">
        <v>15</v>
      </c>
      <c r="H60" s="28">
        <v>45</v>
      </c>
      <c r="I60" s="36">
        <v>2</v>
      </c>
      <c r="J60" s="36">
        <v>47</v>
      </c>
      <c r="K60" s="37">
        <v>15</v>
      </c>
    </row>
    <row r="61" s="3" customFormat="1" ht="14.25" spans="1:11">
      <c r="A61" s="12" t="s">
        <v>430</v>
      </c>
      <c r="B61" s="14" t="s">
        <v>140</v>
      </c>
      <c r="C61" s="17" t="s">
        <v>803</v>
      </c>
      <c r="D61" s="17" t="s">
        <v>16</v>
      </c>
      <c r="E61" s="57" t="s">
        <v>624</v>
      </c>
      <c r="F61" s="17" t="s">
        <v>804</v>
      </c>
      <c r="G61" s="17">
        <v>16</v>
      </c>
      <c r="H61" s="16">
        <v>76.5</v>
      </c>
      <c r="I61" s="60">
        <v>2</v>
      </c>
      <c r="J61" s="60">
        <v>78.5</v>
      </c>
      <c r="K61" s="61">
        <v>1</v>
      </c>
    </row>
    <row r="62" s="3" customFormat="1" ht="14.25" spans="1:11">
      <c r="A62" s="18" t="s">
        <v>430</v>
      </c>
      <c r="B62" s="19" t="s">
        <v>201</v>
      </c>
      <c r="C62" s="22" t="s">
        <v>805</v>
      </c>
      <c r="D62" s="22" t="s">
        <v>16</v>
      </c>
      <c r="E62" s="51" t="s">
        <v>806</v>
      </c>
      <c r="F62" s="22" t="s">
        <v>804</v>
      </c>
      <c r="G62" s="22">
        <v>16</v>
      </c>
      <c r="H62" s="21">
        <v>54</v>
      </c>
      <c r="I62" s="34"/>
      <c r="J62" s="34">
        <v>54</v>
      </c>
      <c r="K62" s="35">
        <v>2</v>
      </c>
    </row>
    <row r="63" s="3" customFormat="1" ht="14.25" spans="1:11">
      <c r="A63" s="18" t="s">
        <v>430</v>
      </c>
      <c r="B63" s="19" t="s">
        <v>76</v>
      </c>
      <c r="C63" s="22" t="s">
        <v>807</v>
      </c>
      <c r="D63" s="22" t="s">
        <v>16</v>
      </c>
      <c r="E63" s="51" t="s">
        <v>808</v>
      </c>
      <c r="F63" s="22" t="s">
        <v>804</v>
      </c>
      <c r="G63" s="22">
        <v>16</v>
      </c>
      <c r="H63" s="21">
        <v>51</v>
      </c>
      <c r="I63" s="34"/>
      <c r="J63" s="34">
        <v>51</v>
      </c>
      <c r="K63" s="35">
        <v>3</v>
      </c>
    </row>
    <row r="64" s="3" customFormat="1" ht="14.25" spans="1:11">
      <c r="A64" s="18" t="s">
        <v>430</v>
      </c>
      <c r="B64" s="19" t="s">
        <v>34</v>
      </c>
      <c r="C64" s="22" t="s">
        <v>809</v>
      </c>
      <c r="D64" s="22" t="s">
        <v>23</v>
      </c>
      <c r="E64" s="51" t="s">
        <v>810</v>
      </c>
      <c r="F64" s="22" t="s">
        <v>804</v>
      </c>
      <c r="G64" s="22">
        <v>16</v>
      </c>
      <c r="H64" s="21">
        <v>50</v>
      </c>
      <c r="I64" s="34">
        <v>1</v>
      </c>
      <c r="J64" s="34">
        <v>51</v>
      </c>
      <c r="K64" s="35">
        <v>3</v>
      </c>
    </row>
    <row r="65" s="3" customFormat="1" ht="14.25" spans="1:11">
      <c r="A65" s="18" t="s">
        <v>430</v>
      </c>
      <c r="B65" s="23" t="s">
        <v>62</v>
      </c>
      <c r="C65" s="22" t="s">
        <v>811</v>
      </c>
      <c r="D65" s="22" t="s">
        <v>16</v>
      </c>
      <c r="E65" s="51" t="s">
        <v>812</v>
      </c>
      <c r="F65" s="22" t="s">
        <v>804</v>
      </c>
      <c r="G65" s="22">
        <v>16</v>
      </c>
      <c r="H65" s="21">
        <v>48.5</v>
      </c>
      <c r="I65" s="34"/>
      <c r="J65" s="21">
        <v>48.5</v>
      </c>
      <c r="K65" s="63">
        <v>5</v>
      </c>
    </row>
    <row r="66" s="3" customFormat="1" ht="14.25" spans="1:11">
      <c r="A66" s="18" t="s">
        <v>430</v>
      </c>
      <c r="B66" s="23" t="s">
        <v>167</v>
      </c>
      <c r="C66" s="22" t="s">
        <v>813</v>
      </c>
      <c r="D66" s="22" t="s">
        <v>16</v>
      </c>
      <c r="E66" s="51" t="s">
        <v>814</v>
      </c>
      <c r="F66" s="22" t="s">
        <v>804</v>
      </c>
      <c r="G66" s="22">
        <v>16</v>
      </c>
      <c r="H66" s="21">
        <v>46</v>
      </c>
      <c r="I66" s="34">
        <v>2</v>
      </c>
      <c r="J66" s="34">
        <v>48</v>
      </c>
      <c r="K66" s="63">
        <v>6</v>
      </c>
    </row>
    <row r="67" s="3" customFormat="1" ht="14.25" spans="1:11">
      <c r="A67" s="18" t="s">
        <v>430</v>
      </c>
      <c r="B67" s="19" t="s">
        <v>14</v>
      </c>
      <c r="C67" s="22" t="s">
        <v>815</v>
      </c>
      <c r="D67" s="22" t="s">
        <v>23</v>
      </c>
      <c r="E67" s="51" t="s">
        <v>481</v>
      </c>
      <c r="F67" s="22" t="s">
        <v>804</v>
      </c>
      <c r="G67" s="22">
        <v>16</v>
      </c>
      <c r="H67" s="21">
        <v>47.5</v>
      </c>
      <c r="I67" s="34"/>
      <c r="J67" s="21">
        <v>47.5</v>
      </c>
      <c r="K67" s="63">
        <v>7</v>
      </c>
    </row>
    <row r="68" s="3" customFormat="1" ht="14.25" spans="1:11">
      <c r="A68" s="18" t="s">
        <v>430</v>
      </c>
      <c r="B68" s="23" t="s">
        <v>54</v>
      </c>
      <c r="C68" s="22" t="s">
        <v>816</v>
      </c>
      <c r="D68" s="22" t="s">
        <v>16</v>
      </c>
      <c r="E68" s="51" t="s">
        <v>817</v>
      </c>
      <c r="F68" s="22" t="s">
        <v>804</v>
      </c>
      <c r="G68" s="22">
        <v>16</v>
      </c>
      <c r="H68" s="21">
        <v>47</v>
      </c>
      <c r="I68" s="34"/>
      <c r="J68" s="34">
        <v>47</v>
      </c>
      <c r="K68" s="70">
        <v>8</v>
      </c>
    </row>
    <row r="69" s="3" customFormat="1" ht="15" spans="1:11">
      <c r="A69" s="24" t="s">
        <v>430</v>
      </c>
      <c r="B69" s="25" t="s">
        <v>79</v>
      </c>
      <c r="C69" s="28" t="s">
        <v>818</v>
      </c>
      <c r="D69" s="28" t="s">
        <v>16</v>
      </c>
      <c r="E69" s="58" t="s">
        <v>819</v>
      </c>
      <c r="F69" s="28" t="s">
        <v>804</v>
      </c>
      <c r="G69" s="28">
        <v>16</v>
      </c>
      <c r="H69" s="27">
        <v>44.5</v>
      </c>
      <c r="I69" s="36">
        <v>2</v>
      </c>
      <c r="J69" s="36">
        <v>46.5</v>
      </c>
      <c r="K69" s="37">
        <v>9</v>
      </c>
    </row>
    <row r="70" s="3" customFormat="1" ht="14.25" spans="1:11">
      <c r="A70" s="65" t="s">
        <v>430</v>
      </c>
      <c r="B70" s="66" t="s">
        <v>37</v>
      </c>
      <c r="C70" s="67" t="s">
        <v>820</v>
      </c>
      <c r="D70" s="67" t="s">
        <v>16</v>
      </c>
      <c r="E70" s="68" t="s">
        <v>821</v>
      </c>
      <c r="F70" s="67" t="s">
        <v>822</v>
      </c>
      <c r="G70" s="67">
        <v>17</v>
      </c>
      <c r="H70" s="69">
        <v>72.5</v>
      </c>
      <c r="I70" s="71">
        <v>2</v>
      </c>
      <c r="J70" s="71">
        <f t="shared" ref="J70:J72" si="2">H70+I70</f>
        <v>74.5</v>
      </c>
      <c r="K70" s="72">
        <v>1</v>
      </c>
    </row>
    <row r="71" s="3" customFormat="1" ht="14.25" spans="1:11">
      <c r="A71" s="18" t="s">
        <v>823</v>
      </c>
      <c r="B71" s="19" t="s">
        <v>14</v>
      </c>
      <c r="C71" s="22" t="s">
        <v>824</v>
      </c>
      <c r="D71" s="22" t="s">
        <v>16</v>
      </c>
      <c r="E71" s="51" t="s">
        <v>243</v>
      </c>
      <c r="F71" s="22" t="s">
        <v>822</v>
      </c>
      <c r="G71" s="22">
        <v>17</v>
      </c>
      <c r="H71" s="21">
        <v>51</v>
      </c>
      <c r="I71" s="34"/>
      <c r="J71" s="34">
        <f t="shared" si="2"/>
        <v>51</v>
      </c>
      <c r="K71" s="35">
        <v>2</v>
      </c>
    </row>
    <row r="72" s="3" customFormat="1" ht="15" spans="1:11">
      <c r="A72" s="24" t="s">
        <v>430</v>
      </c>
      <c r="B72" s="25" t="s">
        <v>21</v>
      </c>
      <c r="C72" s="28" t="s">
        <v>825</v>
      </c>
      <c r="D72" s="28" t="s">
        <v>23</v>
      </c>
      <c r="E72" s="58" t="s">
        <v>826</v>
      </c>
      <c r="F72" s="28" t="s">
        <v>822</v>
      </c>
      <c r="G72" s="28">
        <v>17</v>
      </c>
      <c r="H72" s="27">
        <v>33</v>
      </c>
      <c r="I72" s="36"/>
      <c r="J72" s="36">
        <f t="shared" si="2"/>
        <v>33</v>
      </c>
      <c r="K72" s="37">
        <v>3</v>
      </c>
    </row>
    <row r="73" s="3" customFormat="1" spans="5:11">
      <c r="E73" s="4"/>
      <c r="H73" s="4"/>
      <c r="I73" s="4"/>
      <c r="J73" s="4"/>
      <c r="K73" s="4"/>
    </row>
  </sheetData>
  <mergeCells count="2">
    <mergeCell ref="A1:K1"/>
    <mergeCell ref="A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tabSelected="1" workbookViewId="0">
      <selection activeCell="N12" sqref="N12"/>
    </sheetView>
  </sheetViews>
  <sheetFormatPr defaultColWidth="9" defaultRowHeight="13.5"/>
  <cols>
    <col min="1" max="1" width="9" style="3"/>
    <col min="2" max="2" width="7.25" style="3" customWidth="1"/>
    <col min="3" max="3" width="10.5" style="3" customWidth="1"/>
    <col min="4" max="4" width="5.875" style="3" customWidth="1"/>
    <col min="5" max="5" width="20.5" style="3" customWidth="1"/>
    <col min="6" max="6" width="16.25" style="4" customWidth="1"/>
    <col min="7" max="16384" width="9" style="3"/>
  </cols>
  <sheetData>
    <row r="1" s="1" customFormat="1" ht="4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3.25" spans="1:11">
      <c r="A2" s="6" t="s">
        <v>827</v>
      </c>
      <c r="B2" s="6"/>
      <c r="C2" s="7"/>
      <c r="D2" s="7"/>
      <c r="E2" s="7"/>
      <c r="F2" s="7"/>
      <c r="G2" s="7"/>
      <c r="H2" s="7"/>
      <c r="I2" s="7"/>
      <c r="J2" s="7"/>
      <c r="K2" s="7"/>
    </row>
    <row r="3" s="1" customFormat="1" ht="41.25" spans="1:11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9" t="s">
        <v>8</v>
      </c>
      <c r="H3" s="10" t="s">
        <v>9</v>
      </c>
      <c r="I3" s="30" t="s">
        <v>10</v>
      </c>
      <c r="J3" s="30" t="s">
        <v>11</v>
      </c>
      <c r="K3" s="31" t="s">
        <v>12</v>
      </c>
    </row>
    <row r="4" s="2" customFormat="1" ht="14.7" customHeight="1" spans="1:11">
      <c r="A4" s="12" t="s">
        <v>828</v>
      </c>
      <c r="B4" s="13" t="s">
        <v>73</v>
      </c>
      <c r="C4" s="14" t="s">
        <v>829</v>
      </c>
      <c r="D4" s="14" t="s">
        <v>16</v>
      </c>
      <c r="E4" s="15" t="s">
        <v>830</v>
      </c>
      <c r="F4" s="14" t="s">
        <v>831</v>
      </c>
      <c r="G4" s="16">
        <v>18</v>
      </c>
      <c r="H4" s="17">
        <v>53</v>
      </c>
      <c r="I4" s="32">
        <v>2</v>
      </c>
      <c r="J4" s="32">
        <v>55</v>
      </c>
      <c r="K4" s="33">
        <v>1</v>
      </c>
    </row>
    <row r="5" s="2" customFormat="1" ht="14.7" customHeight="1" spans="1:11">
      <c r="A5" s="18" t="s">
        <v>828</v>
      </c>
      <c r="B5" s="19" t="s">
        <v>25</v>
      </c>
      <c r="C5" s="19" t="s">
        <v>832</v>
      </c>
      <c r="D5" s="19" t="s">
        <v>16</v>
      </c>
      <c r="E5" s="20" t="s">
        <v>833</v>
      </c>
      <c r="F5" s="19" t="s">
        <v>831</v>
      </c>
      <c r="G5" s="21">
        <v>18</v>
      </c>
      <c r="H5" s="22">
        <v>50</v>
      </c>
      <c r="I5" s="34">
        <v>2</v>
      </c>
      <c r="J5" s="34">
        <v>52</v>
      </c>
      <c r="K5" s="35">
        <v>2</v>
      </c>
    </row>
    <row r="6" s="2" customFormat="1" ht="14.7" customHeight="1" spans="1:11">
      <c r="A6" s="18" t="s">
        <v>828</v>
      </c>
      <c r="B6" s="23" t="s">
        <v>62</v>
      </c>
      <c r="C6" s="19" t="s">
        <v>834</v>
      </c>
      <c r="D6" s="19" t="s">
        <v>16</v>
      </c>
      <c r="E6" s="20" t="s">
        <v>835</v>
      </c>
      <c r="F6" s="19" t="s">
        <v>831</v>
      </c>
      <c r="G6" s="21">
        <v>18</v>
      </c>
      <c r="H6" s="22">
        <v>47.5</v>
      </c>
      <c r="I6" s="34">
        <v>0</v>
      </c>
      <c r="J6" s="34">
        <v>47.5</v>
      </c>
      <c r="K6" s="35">
        <v>3</v>
      </c>
    </row>
    <row r="7" s="2" customFormat="1" ht="14.7" customHeight="1" spans="1:11">
      <c r="A7" s="18" t="s">
        <v>828</v>
      </c>
      <c r="B7" s="23" t="s">
        <v>173</v>
      </c>
      <c r="C7" s="19" t="s">
        <v>836</v>
      </c>
      <c r="D7" s="19" t="s">
        <v>16</v>
      </c>
      <c r="E7" s="20" t="s">
        <v>837</v>
      </c>
      <c r="F7" s="19" t="s">
        <v>831</v>
      </c>
      <c r="G7" s="21">
        <v>18</v>
      </c>
      <c r="H7" s="22">
        <v>45</v>
      </c>
      <c r="I7" s="34">
        <v>2</v>
      </c>
      <c r="J7" s="34">
        <v>47</v>
      </c>
      <c r="K7" s="35">
        <v>4</v>
      </c>
    </row>
    <row r="8" s="2" customFormat="1" ht="14.7" customHeight="1" spans="1:11">
      <c r="A8" s="18" t="s">
        <v>828</v>
      </c>
      <c r="B8" s="23" t="s">
        <v>167</v>
      </c>
      <c r="C8" s="19" t="s">
        <v>838</v>
      </c>
      <c r="D8" s="19" t="s">
        <v>23</v>
      </c>
      <c r="E8" s="20" t="s">
        <v>839</v>
      </c>
      <c r="F8" s="19" t="s">
        <v>831</v>
      </c>
      <c r="G8" s="21">
        <v>18</v>
      </c>
      <c r="H8" s="22">
        <v>46</v>
      </c>
      <c r="I8" s="34">
        <v>0</v>
      </c>
      <c r="J8" s="34">
        <v>46</v>
      </c>
      <c r="K8" s="35">
        <v>5</v>
      </c>
    </row>
    <row r="9" s="2" customFormat="1" ht="14.7" customHeight="1" spans="1:11">
      <c r="A9" s="18" t="s">
        <v>828</v>
      </c>
      <c r="B9" s="19" t="s">
        <v>82</v>
      </c>
      <c r="C9" s="19" t="s">
        <v>840</v>
      </c>
      <c r="D9" s="19" t="s">
        <v>16</v>
      </c>
      <c r="E9" s="20" t="s">
        <v>841</v>
      </c>
      <c r="F9" s="19" t="s">
        <v>831</v>
      </c>
      <c r="G9" s="21">
        <v>18</v>
      </c>
      <c r="H9" s="22">
        <v>46</v>
      </c>
      <c r="I9" s="34">
        <v>0</v>
      </c>
      <c r="J9" s="34">
        <v>46</v>
      </c>
      <c r="K9" s="35">
        <v>5</v>
      </c>
    </row>
    <row r="10" s="2" customFormat="1" ht="14.7" customHeight="1" spans="1:11">
      <c r="A10" s="18" t="s">
        <v>828</v>
      </c>
      <c r="B10" s="19" t="s">
        <v>100</v>
      </c>
      <c r="C10" s="19" t="s">
        <v>842</v>
      </c>
      <c r="D10" s="19" t="s">
        <v>23</v>
      </c>
      <c r="E10" s="20" t="s">
        <v>843</v>
      </c>
      <c r="F10" s="19" t="s">
        <v>831</v>
      </c>
      <c r="G10" s="21">
        <v>18</v>
      </c>
      <c r="H10" s="22">
        <v>44</v>
      </c>
      <c r="I10" s="34">
        <v>0</v>
      </c>
      <c r="J10" s="34">
        <v>44</v>
      </c>
      <c r="K10" s="35">
        <v>7</v>
      </c>
    </row>
    <row r="11" s="2" customFormat="1" ht="14.7" customHeight="1" spans="1:11">
      <c r="A11" s="24" t="s">
        <v>828</v>
      </c>
      <c r="B11" s="25" t="s">
        <v>67</v>
      </c>
      <c r="C11" s="25" t="s">
        <v>844</v>
      </c>
      <c r="D11" s="25" t="s">
        <v>16</v>
      </c>
      <c r="E11" s="26" t="s">
        <v>845</v>
      </c>
      <c r="F11" s="25" t="s">
        <v>831</v>
      </c>
      <c r="G11" s="27">
        <v>18</v>
      </c>
      <c r="H11" s="28">
        <v>44</v>
      </c>
      <c r="I11" s="36">
        <v>0</v>
      </c>
      <c r="J11" s="36">
        <v>44</v>
      </c>
      <c r="K11" s="35">
        <v>7</v>
      </c>
    </row>
    <row r="12" s="2" customFormat="1" ht="14.7" customHeight="1" spans="1:11">
      <c r="A12" s="12" t="s">
        <v>846</v>
      </c>
      <c r="B12" s="13" t="s">
        <v>43</v>
      </c>
      <c r="C12" s="17" t="s">
        <v>847</v>
      </c>
      <c r="D12" s="17" t="s">
        <v>16</v>
      </c>
      <c r="E12" s="15" t="s">
        <v>61</v>
      </c>
      <c r="F12" s="17" t="s">
        <v>848</v>
      </c>
      <c r="G12" s="14">
        <v>19</v>
      </c>
      <c r="H12" s="16">
        <v>63.5</v>
      </c>
      <c r="I12" s="32">
        <v>0</v>
      </c>
      <c r="J12" s="32">
        <v>63.5</v>
      </c>
      <c r="K12" s="33">
        <v>1</v>
      </c>
    </row>
    <row r="13" s="2" customFormat="1" ht="14.7" customHeight="1" spans="1:11">
      <c r="A13" s="18" t="s">
        <v>828</v>
      </c>
      <c r="B13" s="19" t="s">
        <v>28</v>
      </c>
      <c r="C13" s="22" t="s">
        <v>849</v>
      </c>
      <c r="D13" s="22" t="s">
        <v>16</v>
      </c>
      <c r="E13" s="20" t="s">
        <v>850</v>
      </c>
      <c r="F13" s="22" t="s">
        <v>848</v>
      </c>
      <c r="G13" s="19">
        <v>19</v>
      </c>
      <c r="H13" s="22">
        <v>58.5</v>
      </c>
      <c r="I13" s="34">
        <v>2</v>
      </c>
      <c r="J13" s="34">
        <v>60.5</v>
      </c>
      <c r="K13" s="35">
        <v>2</v>
      </c>
    </row>
    <row r="14" s="2" customFormat="1" ht="14.7" customHeight="1" spans="1:11">
      <c r="A14" s="18" t="s">
        <v>846</v>
      </c>
      <c r="B14" s="19" t="s">
        <v>82</v>
      </c>
      <c r="C14" s="19" t="s">
        <v>446</v>
      </c>
      <c r="D14" s="19" t="s">
        <v>16</v>
      </c>
      <c r="E14" s="20" t="s">
        <v>69</v>
      </c>
      <c r="F14" s="22" t="s">
        <v>848</v>
      </c>
      <c r="G14" s="21">
        <v>19</v>
      </c>
      <c r="H14" s="21">
        <v>58</v>
      </c>
      <c r="I14" s="34">
        <v>2</v>
      </c>
      <c r="J14" s="34">
        <v>60</v>
      </c>
      <c r="K14" s="35">
        <v>3</v>
      </c>
    </row>
    <row r="15" s="2" customFormat="1" ht="14.7" customHeight="1" spans="1:11">
      <c r="A15" s="18" t="s">
        <v>846</v>
      </c>
      <c r="B15" s="19" t="s">
        <v>46</v>
      </c>
      <c r="C15" s="19" t="s">
        <v>851</v>
      </c>
      <c r="D15" s="19" t="s">
        <v>23</v>
      </c>
      <c r="E15" s="20" t="s">
        <v>852</v>
      </c>
      <c r="F15" s="22" t="s">
        <v>848</v>
      </c>
      <c r="G15" s="21">
        <v>19</v>
      </c>
      <c r="H15" s="21">
        <v>53.5</v>
      </c>
      <c r="I15" s="34">
        <v>2</v>
      </c>
      <c r="J15" s="34">
        <v>55.5</v>
      </c>
      <c r="K15" s="35">
        <v>4</v>
      </c>
    </row>
    <row r="16" s="2" customFormat="1" ht="14.7" customHeight="1" spans="1:11">
      <c r="A16" s="18" t="s">
        <v>846</v>
      </c>
      <c r="B16" s="19" t="s">
        <v>79</v>
      </c>
      <c r="C16" s="22" t="s">
        <v>853</v>
      </c>
      <c r="D16" s="22" t="s">
        <v>23</v>
      </c>
      <c r="E16" s="20" t="s">
        <v>854</v>
      </c>
      <c r="F16" s="22" t="s">
        <v>848</v>
      </c>
      <c r="G16" s="19">
        <v>19</v>
      </c>
      <c r="H16" s="21">
        <v>55</v>
      </c>
      <c r="I16" s="34">
        <v>0</v>
      </c>
      <c r="J16" s="34">
        <v>55</v>
      </c>
      <c r="K16" s="35">
        <v>5</v>
      </c>
    </row>
    <row r="17" s="2" customFormat="1" ht="14.7" customHeight="1" spans="1:11">
      <c r="A17" s="18" t="s">
        <v>846</v>
      </c>
      <c r="B17" s="19" t="s">
        <v>37</v>
      </c>
      <c r="C17" s="22" t="s">
        <v>855</v>
      </c>
      <c r="D17" s="19" t="s">
        <v>23</v>
      </c>
      <c r="E17" s="20" t="s">
        <v>856</v>
      </c>
      <c r="F17" s="22" t="s">
        <v>848</v>
      </c>
      <c r="G17" s="19">
        <v>19</v>
      </c>
      <c r="H17" s="21">
        <v>54.5</v>
      </c>
      <c r="I17" s="34">
        <v>0</v>
      </c>
      <c r="J17" s="34">
        <v>54.5</v>
      </c>
      <c r="K17" s="35">
        <v>6</v>
      </c>
    </row>
    <row r="18" s="2" customFormat="1" ht="14.7" customHeight="1" spans="1:11">
      <c r="A18" s="18" t="s">
        <v>846</v>
      </c>
      <c r="B18" s="19" t="s">
        <v>51</v>
      </c>
      <c r="C18" s="22" t="s">
        <v>857</v>
      </c>
      <c r="D18" s="19" t="s">
        <v>16</v>
      </c>
      <c r="E18" s="20" t="s">
        <v>243</v>
      </c>
      <c r="F18" s="22" t="s">
        <v>848</v>
      </c>
      <c r="G18" s="19">
        <v>19</v>
      </c>
      <c r="H18" s="21">
        <v>53</v>
      </c>
      <c r="I18" s="34">
        <v>0</v>
      </c>
      <c r="J18" s="34">
        <v>53</v>
      </c>
      <c r="K18" s="35">
        <v>7</v>
      </c>
    </row>
    <row r="19" s="2" customFormat="1" ht="14.7" customHeight="1" spans="1:11">
      <c r="A19" s="18" t="s">
        <v>846</v>
      </c>
      <c r="B19" s="19" t="s">
        <v>34</v>
      </c>
      <c r="C19" s="22" t="s">
        <v>858</v>
      </c>
      <c r="D19" s="22" t="s">
        <v>16</v>
      </c>
      <c r="E19" s="20" t="s">
        <v>859</v>
      </c>
      <c r="F19" s="22" t="s">
        <v>848</v>
      </c>
      <c r="G19" s="19">
        <v>19</v>
      </c>
      <c r="H19" s="21">
        <v>51</v>
      </c>
      <c r="I19" s="34">
        <v>0</v>
      </c>
      <c r="J19" s="34">
        <v>51</v>
      </c>
      <c r="K19" s="35">
        <v>8</v>
      </c>
    </row>
    <row r="20" s="2" customFormat="1" ht="14.7" customHeight="1" spans="1:11">
      <c r="A20" s="18" t="s">
        <v>828</v>
      </c>
      <c r="B20" s="23" t="s">
        <v>208</v>
      </c>
      <c r="C20" s="22" t="s">
        <v>860</v>
      </c>
      <c r="D20" s="22" t="s">
        <v>16</v>
      </c>
      <c r="E20" s="20" t="s">
        <v>861</v>
      </c>
      <c r="F20" s="22" t="s">
        <v>848</v>
      </c>
      <c r="G20" s="19">
        <v>19</v>
      </c>
      <c r="H20" s="22">
        <v>50</v>
      </c>
      <c r="I20" s="34">
        <v>0</v>
      </c>
      <c r="J20" s="34">
        <v>50</v>
      </c>
      <c r="K20" s="35">
        <v>9</v>
      </c>
    </row>
    <row r="21" s="2" customFormat="1" ht="14.7" customHeight="1" spans="1:11">
      <c r="A21" s="18" t="s">
        <v>846</v>
      </c>
      <c r="B21" s="19" t="s">
        <v>14</v>
      </c>
      <c r="C21" s="19" t="s">
        <v>862</v>
      </c>
      <c r="D21" s="19" t="s">
        <v>16</v>
      </c>
      <c r="E21" s="20" t="s">
        <v>665</v>
      </c>
      <c r="F21" s="22" t="s">
        <v>848</v>
      </c>
      <c r="G21" s="21">
        <v>19</v>
      </c>
      <c r="H21" s="21">
        <v>49</v>
      </c>
      <c r="I21" s="34">
        <v>0</v>
      </c>
      <c r="J21" s="34">
        <v>49</v>
      </c>
      <c r="K21" s="35">
        <v>10</v>
      </c>
    </row>
    <row r="22" s="2" customFormat="1" ht="14.7" customHeight="1" spans="1:11">
      <c r="A22" s="18" t="s">
        <v>846</v>
      </c>
      <c r="B22" s="19" t="s">
        <v>25</v>
      </c>
      <c r="C22" s="19" t="s">
        <v>863</v>
      </c>
      <c r="D22" s="19" t="s">
        <v>23</v>
      </c>
      <c r="E22" s="20" t="s">
        <v>864</v>
      </c>
      <c r="F22" s="22" t="s">
        <v>848</v>
      </c>
      <c r="G22" s="21">
        <v>19</v>
      </c>
      <c r="H22" s="21">
        <v>49</v>
      </c>
      <c r="I22" s="34">
        <v>0</v>
      </c>
      <c r="J22" s="34">
        <v>49</v>
      </c>
      <c r="K22" s="35">
        <v>10</v>
      </c>
    </row>
    <row r="23" s="2" customFormat="1" ht="14.7" customHeight="1" spans="1:11">
      <c r="A23" s="18" t="s">
        <v>846</v>
      </c>
      <c r="B23" s="23" t="s">
        <v>54</v>
      </c>
      <c r="C23" s="22" t="s">
        <v>865</v>
      </c>
      <c r="D23" s="22" t="s">
        <v>16</v>
      </c>
      <c r="E23" s="20" t="s">
        <v>177</v>
      </c>
      <c r="F23" s="22" t="s">
        <v>848</v>
      </c>
      <c r="G23" s="19">
        <v>19</v>
      </c>
      <c r="H23" s="21">
        <v>48.5</v>
      </c>
      <c r="I23" s="34">
        <v>0</v>
      </c>
      <c r="J23" s="34">
        <v>48.5</v>
      </c>
      <c r="K23" s="35">
        <v>12</v>
      </c>
    </row>
    <row r="24" s="2" customFormat="1" ht="14.7" customHeight="1" spans="1:11">
      <c r="A24" s="18" t="s">
        <v>828</v>
      </c>
      <c r="B24" s="19" t="s">
        <v>135</v>
      </c>
      <c r="C24" s="22" t="s">
        <v>866</v>
      </c>
      <c r="D24" s="22" t="s">
        <v>23</v>
      </c>
      <c r="E24" s="20" t="s">
        <v>867</v>
      </c>
      <c r="F24" s="22" t="s">
        <v>848</v>
      </c>
      <c r="G24" s="19">
        <v>19</v>
      </c>
      <c r="H24" s="22">
        <v>44.5</v>
      </c>
      <c r="I24" s="34">
        <v>0</v>
      </c>
      <c r="J24" s="34">
        <v>44.5</v>
      </c>
      <c r="K24" s="35">
        <v>13</v>
      </c>
    </row>
    <row r="25" s="2" customFormat="1" ht="14.7" customHeight="1" spans="1:11">
      <c r="A25" s="18" t="s">
        <v>828</v>
      </c>
      <c r="B25" s="19" t="s">
        <v>57</v>
      </c>
      <c r="C25" s="22" t="s">
        <v>868</v>
      </c>
      <c r="D25" s="22" t="s">
        <v>16</v>
      </c>
      <c r="E25" s="20" t="s">
        <v>717</v>
      </c>
      <c r="F25" s="22" t="s">
        <v>848</v>
      </c>
      <c r="G25" s="19">
        <v>19</v>
      </c>
      <c r="H25" s="22">
        <v>43</v>
      </c>
      <c r="I25" s="34">
        <v>0</v>
      </c>
      <c r="J25" s="34">
        <v>43</v>
      </c>
      <c r="K25" s="35">
        <v>14</v>
      </c>
    </row>
    <row r="26" s="2" customFormat="1" ht="14.7" customHeight="1" spans="1:11">
      <c r="A26" s="18" t="s">
        <v>846</v>
      </c>
      <c r="B26" s="19" t="s">
        <v>76</v>
      </c>
      <c r="C26" s="19" t="s">
        <v>869</v>
      </c>
      <c r="D26" s="19" t="s">
        <v>16</v>
      </c>
      <c r="E26" s="20" t="s">
        <v>741</v>
      </c>
      <c r="F26" s="22" t="s">
        <v>848</v>
      </c>
      <c r="G26" s="21">
        <v>19</v>
      </c>
      <c r="H26" s="21">
        <v>42</v>
      </c>
      <c r="I26" s="34">
        <v>0</v>
      </c>
      <c r="J26" s="34">
        <v>42</v>
      </c>
      <c r="K26" s="35">
        <v>15</v>
      </c>
    </row>
    <row r="27" s="2" customFormat="1" ht="14.7" customHeight="1" spans="1:11">
      <c r="A27" s="24" t="s">
        <v>846</v>
      </c>
      <c r="B27" s="29" t="s">
        <v>167</v>
      </c>
      <c r="C27" s="28" t="s">
        <v>870</v>
      </c>
      <c r="D27" s="25" t="s">
        <v>23</v>
      </c>
      <c r="E27" s="26" t="s">
        <v>871</v>
      </c>
      <c r="F27" s="28" t="s">
        <v>848</v>
      </c>
      <c r="G27" s="27">
        <v>19</v>
      </c>
      <c r="H27" s="27">
        <v>41</v>
      </c>
      <c r="I27" s="36">
        <v>1</v>
      </c>
      <c r="J27" s="36">
        <v>42</v>
      </c>
      <c r="K27" s="37">
        <v>15</v>
      </c>
    </row>
    <row r="28" s="2" customFormat="1" ht="14.7" customHeight="1" spans="1:11">
      <c r="A28" s="12" t="s">
        <v>846</v>
      </c>
      <c r="B28" s="14" t="s">
        <v>40</v>
      </c>
      <c r="C28" s="14" t="s">
        <v>872</v>
      </c>
      <c r="D28" s="14" t="s">
        <v>23</v>
      </c>
      <c r="E28" s="15" t="s">
        <v>873</v>
      </c>
      <c r="F28" s="14" t="s">
        <v>874</v>
      </c>
      <c r="G28" s="16">
        <v>20</v>
      </c>
      <c r="H28" s="16">
        <v>54.5</v>
      </c>
      <c r="I28" s="32">
        <v>2</v>
      </c>
      <c r="J28" s="32">
        <v>56.5</v>
      </c>
      <c r="K28" s="33">
        <v>1</v>
      </c>
    </row>
    <row r="29" s="2" customFormat="1" ht="14.7" customHeight="1" spans="1:11">
      <c r="A29" s="18" t="s">
        <v>846</v>
      </c>
      <c r="B29" s="19" t="s">
        <v>21</v>
      </c>
      <c r="C29" s="19" t="s">
        <v>875</v>
      </c>
      <c r="D29" s="19" t="s">
        <v>16</v>
      </c>
      <c r="E29" s="20" t="s">
        <v>876</v>
      </c>
      <c r="F29" s="19" t="s">
        <v>874</v>
      </c>
      <c r="G29" s="21">
        <v>20</v>
      </c>
      <c r="H29" s="21">
        <v>53.5</v>
      </c>
      <c r="I29" s="34">
        <v>0</v>
      </c>
      <c r="J29" s="34">
        <v>53.5</v>
      </c>
      <c r="K29" s="35">
        <v>2</v>
      </c>
    </row>
    <row r="30" s="2" customFormat="1" ht="14.7" customHeight="1" spans="1:11">
      <c r="A30" s="18" t="s">
        <v>846</v>
      </c>
      <c r="B30" s="19" t="s">
        <v>57</v>
      </c>
      <c r="C30" s="19" t="s">
        <v>877</v>
      </c>
      <c r="D30" s="19" t="s">
        <v>23</v>
      </c>
      <c r="E30" s="20" t="s">
        <v>878</v>
      </c>
      <c r="F30" s="19" t="s">
        <v>874</v>
      </c>
      <c r="G30" s="21">
        <v>20</v>
      </c>
      <c r="H30" s="21">
        <v>49.5</v>
      </c>
      <c r="I30" s="34">
        <v>0</v>
      </c>
      <c r="J30" s="34">
        <v>49.5</v>
      </c>
      <c r="K30" s="35">
        <v>3</v>
      </c>
    </row>
    <row r="31" s="2" customFormat="1" ht="14.7" customHeight="1" spans="1:11">
      <c r="A31" s="18" t="s">
        <v>846</v>
      </c>
      <c r="B31" s="19" t="s">
        <v>100</v>
      </c>
      <c r="C31" s="19" t="s">
        <v>879</v>
      </c>
      <c r="D31" s="19" t="s">
        <v>16</v>
      </c>
      <c r="E31" s="20" t="s">
        <v>36</v>
      </c>
      <c r="F31" s="19" t="s">
        <v>874</v>
      </c>
      <c r="G31" s="21">
        <v>20</v>
      </c>
      <c r="H31" s="21">
        <v>48.5</v>
      </c>
      <c r="I31" s="34">
        <v>0</v>
      </c>
      <c r="J31" s="34">
        <v>48.5</v>
      </c>
      <c r="K31" s="35">
        <v>4</v>
      </c>
    </row>
    <row r="32" s="2" customFormat="1" ht="14.7" customHeight="1" spans="1:11">
      <c r="A32" s="18" t="s">
        <v>846</v>
      </c>
      <c r="B32" s="23" t="s">
        <v>73</v>
      </c>
      <c r="C32" s="19" t="s">
        <v>880</v>
      </c>
      <c r="D32" s="19" t="s">
        <v>23</v>
      </c>
      <c r="E32" s="20" t="s">
        <v>881</v>
      </c>
      <c r="F32" s="19" t="s">
        <v>874</v>
      </c>
      <c r="G32" s="21">
        <v>20</v>
      </c>
      <c r="H32" s="21">
        <v>45.5</v>
      </c>
      <c r="I32" s="34">
        <v>2</v>
      </c>
      <c r="J32" s="34">
        <v>47.5</v>
      </c>
      <c r="K32" s="35">
        <v>5</v>
      </c>
    </row>
    <row r="33" s="2" customFormat="1" ht="14.7" customHeight="1" spans="1:11">
      <c r="A33" s="18" t="s">
        <v>846</v>
      </c>
      <c r="B33" s="19" t="s">
        <v>67</v>
      </c>
      <c r="C33" s="19" t="s">
        <v>882</v>
      </c>
      <c r="D33" s="19" t="s">
        <v>23</v>
      </c>
      <c r="E33" s="20" t="s">
        <v>883</v>
      </c>
      <c r="F33" s="19" t="s">
        <v>874</v>
      </c>
      <c r="G33" s="21">
        <v>20</v>
      </c>
      <c r="H33" s="21">
        <v>45.5</v>
      </c>
      <c r="I33" s="34">
        <v>0</v>
      </c>
      <c r="J33" s="34">
        <v>45.5</v>
      </c>
      <c r="K33" s="35">
        <v>6</v>
      </c>
    </row>
    <row r="34" s="2" customFormat="1" ht="14.7" customHeight="1" spans="1:11">
      <c r="A34" s="24" t="s">
        <v>846</v>
      </c>
      <c r="B34" s="29" t="s">
        <v>173</v>
      </c>
      <c r="C34" s="25" t="s">
        <v>884</v>
      </c>
      <c r="D34" s="25" t="s">
        <v>16</v>
      </c>
      <c r="E34" s="26" t="s">
        <v>97</v>
      </c>
      <c r="F34" s="25" t="s">
        <v>874</v>
      </c>
      <c r="G34" s="25">
        <v>20</v>
      </c>
      <c r="H34" s="27">
        <v>45.5</v>
      </c>
      <c r="I34" s="36">
        <v>0</v>
      </c>
      <c r="J34" s="36">
        <v>45.5</v>
      </c>
      <c r="K34" s="37">
        <v>6</v>
      </c>
    </row>
    <row r="35" s="2" customFormat="1" ht="14.7" customHeight="1" spans="1:11">
      <c r="A35" s="12" t="s">
        <v>846</v>
      </c>
      <c r="B35" s="13" t="s">
        <v>208</v>
      </c>
      <c r="C35" s="14" t="s">
        <v>885</v>
      </c>
      <c r="D35" s="14" t="s">
        <v>16</v>
      </c>
      <c r="E35" s="15" t="s">
        <v>886</v>
      </c>
      <c r="F35" s="14" t="s">
        <v>887</v>
      </c>
      <c r="G35" s="16">
        <v>21</v>
      </c>
      <c r="H35" s="16">
        <v>50.5</v>
      </c>
      <c r="I35" s="32">
        <v>2</v>
      </c>
      <c r="J35" s="32">
        <v>52.5</v>
      </c>
      <c r="K35" s="33">
        <v>1</v>
      </c>
    </row>
    <row r="36" s="2" customFormat="1" ht="14.7" customHeight="1" spans="1:11">
      <c r="A36" s="18" t="s">
        <v>846</v>
      </c>
      <c r="B36" s="19" t="s">
        <v>70</v>
      </c>
      <c r="C36" s="19" t="s">
        <v>888</v>
      </c>
      <c r="D36" s="19" t="s">
        <v>16</v>
      </c>
      <c r="E36" s="20" t="s">
        <v>889</v>
      </c>
      <c r="F36" s="19" t="s">
        <v>887</v>
      </c>
      <c r="G36" s="19">
        <v>21</v>
      </c>
      <c r="H36" s="21">
        <v>52</v>
      </c>
      <c r="I36" s="34">
        <v>0</v>
      </c>
      <c r="J36" s="34">
        <v>52</v>
      </c>
      <c r="K36" s="35">
        <v>2</v>
      </c>
    </row>
    <row r="37" s="2" customFormat="1" ht="14.7" customHeight="1" spans="1:11">
      <c r="A37" s="24" t="s">
        <v>846</v>
      </c>
      <c r="B37" s="25" t="s">
        <v>135</v>
      </c>
      <c r="C37" s="25" t="s">
        <v>890</v>
      </c>
      <c r="D37" s="25" t="s">
        <v>16</v>
      </c>
      <c r="E37" s="26" t="s">
        <v>231</v>
      </c>
      <c r="F37" s="25" t="s">
        <v>887</v>
      </c>
      <c r="G37" s="27">
        <v>21</v>
      </c>
      <c r="H37" s="27">
        <v>46</v>
      </c>
      <c r="I37" s="36">
        <v>0</v>
      </c>
      <c r="J37" s="36">
        <v>46</v>
      </c>
      <c r="K37" s="37">
        <v>3</v>
      </c>
    </row>
    <row r="38" s="2" customFormat="1" ht="14.7" customHeight="1" spans="1:11">
      <c r="A38" s="12" t="s">
        <v>823</v>
      </c>
      <c r="B38" s="14" t="s">
        <v>34</v>
      </c>
      <c r="C38" s="17" t="s">
        <v>891</v>
      </c>
      <c r="D38" s="17" t="s">
        <v>16</v>
      </c>
      <c r="E38" s="15" t="s">
        <v>892</v>
      </c>
      <c r="F38" s="14" t="s">
        <v>893</v>
      </c>
      <c r="G38" s="17">
        <v>22</v>
      </c>
      <c r="H38" s="16">
        <v>69.5</v>
      </c>
      <c r="I38" s="32">
        <v>0</v>
      </c>
      <c r="J38" s="32">
        <v>69.5</v>
      </c>
      <c r="K38" s="33">
        <v>1</v>
      </c>
    </row>
    <row r="39" s="2" customFormat="1" ht="14.7" customHeight="1" spans="1:11">
      <c r="A39" s="18" t="s">
        <v>894</v>
      </c>
      <c r="B39" s="19" t="s">
        <v>135</v>
      </c>
      <c r="C39" s="19" t="s">
        <v>895</v>
      </c>
      <c r="D39" s="19" t="s">
        <v>16</v>
      </c>
      <c r="E39" s="20" t="s">
        <v>896</v>
      </c>
      <c r="F39" s="19" t="s">
        <v>893</v>
      </c>
      <c r="G39" s="21">
        <v>22</v>
      </c>
      <c r="H39" s="22">
        <v>65.5</v>
      </c>
      <c r="I39" s="34">
        <v>0</v>
      </c>
      <c r="J39" s="34">
        <v>65.5</v>
      </c>
      <c r="K39" s="35">
        <v>2</v>
      </c>
    </row>
    <row r="40" s="2" customFormat="1" ht="14.7" customHeight="1" spans="1:11">
      <c r="A40" s="18" t="s">
        <v>846</v>
      </c>
      <c r="B40" s="19" t="s">
        <v>28</v>
      </c>
      <c r="C40" s="19" t="s">
        <v>897</v>
      </c>
      <c r="D40" s="19" t="s">
        <v>16</v>
      </c>
      <c r="E40" s="20" t="s">
        <v>898</v>
      </c>
      <c r="F40" s="19" t="s">
        <v>893</v>
      </c>
      <c r="G40" s="21">
        <v>22</v>
      </c>
      <c r="H40" s="21">
        <v>60</v>
      </c>
      <c r="I40" s="34">
        <v>3</v>
      </c>
      <c r="J40" s="34">
        <v>63</v>
      </c>
      <c r="K40" s="35">
        <v>3</v>
      </c>
    </row>
    <row r="41" s="2" customFormat="1" ht="14.7" customHeight="1" spans="1:11">
      <c r="A41" s="18" t="s">
        <v>899</v>
      </c>
      <c r="B41" s="19" t="s">
        <v>14</v>
      </c>
      <c r="C41" s="19" t="s">
        <v>900</v>
      </c>
      <c r="D41" s="19" t="s">
        <v>16</v>
      </c>
      <c r="E41" s="20" t="s">
        <v>901</v>
      </c>
      <c r="F41" s="19" t="s">
        <v>893</v>
      </c>
      <c r="G41" s="21">
        <v>22</v>
      </c>
      <c r="H41" s="21">
        <v>61.5</v>
      </c>
      <c r="I41" s="34">
        <v>1</v>
      </c>
      <c r="J41" s="34">
        <v>62.5</v>
      </c>
      <c r="K41" s="35">
        <v>4</v>
      </c>
    </row>
    <row r="42" s="2" customFormat="1" ht="14.7" customHeight="1" spans="1:11">
      <c r="A42" s="18" t="s">
        <v>894</v>
      </c>
      <c r="B42" s="23" t="s">
        <v>62</v>
      </c>
      <c r="C42" s="19" t="s">
        <v>902</v>
      </c>
      <c r="D42" s="19" t="s">
        <v>16</v>
      </c>
      <c r="E42" s="20" t="s">
        <v>903</v>
      </c>
      <c r="F42" s="19" t="s">
        <v>893</v>
      </c>
      <c r="G42" s="21">
        <v>22</v>
      </c>
      <c r="H42" s="22">
        <v>60.5</v>
      </c>
      <c r="I42" s="34">
        <v>2</v>
      </c>
      <c r="J42" s="34">
        <v>62.5</v>
      </c>
      <c r="K42" s="35">
        <v>4</v>
      </c>
    </row>
    <row r="43" s="2" customFormat="1" ht="14.7" customHeight="1" spans="1:11">
      <c r="A43" s="18" t="s">
        <v>894</v>
      </c>
      <c r="B43" s="19" t="s">
        <v>40</v>
      </c>
      <c r="C43" s="19" t="s">
        <v>904</v>
      </c>
      <c r="D43" s="19" t="s">
        <v>16</v>
      </c>
      <c r="E43" s="20" t="s">
        <v>905</v>
      </c>
      <c r="F43" s="19" t="s">
        <v>893</v>
      </c>
      <c r="G43" s="21">
        <v>22</v>
      </c>
      <c r="H43" s="22">
        <v>61</v>
      </c>
      <c r="I43" s="34">
        <v>1</v>
      </c>
      <c r="J43" s="34">
        <v>62</v>
      </c>
      <c r="K43" s="35">
        <v>6</v>
      </c>
    </row>
    <row r="44" s="2" customFormat="1" ht="14.7" customHeight="1" spans="1:11">
      <c r="A44" s="18" t="s">
        <v>906</v>
      </c>
      <c r="B44" s="19" t="s">
        <v>82</v>
      </c>
      <c r="C44" s="19" t="s">
        <v>907</v>
      </c>
      <c r="D44" s="19" t="s">
        <v>23</v>
      </c>
      <c r="E44" s="20" t="s">
        <v>908</v>
      </c>
      <c r="F44" s="19" t="s">
        <v>893</v>
      </c>
      <c r="G44" s="21">
        <v>22</v>
      </c>
      <c r="H44" s="21">
        <v>60</v>
      </c>
      <c r="I44" s="34">
        <v>2</v>
      </c>
      <c r="J44" s="34">
        <v>62</v>
      </c>
      <c r="K44" s="35">
        <v>6</v>
      </c>
    </row>
    <row r="45" s="2" customFormat="1" ht="14.7" customHeight="1" spans="1:11">
      <c r="A45" s="18" t="s">
        <v>899</v>
      </c>
      <c r="B45" s="19" t="s">
        <v>37</v>
      </c>
      <c r="C45" s="19" t="s">
        <v>909</v>
      </c>
      <c r="D45" s="19" t="s">
        <v>16</v>
      </c>
      <c r="E45" s="20" t="s">
        <v>102</v>
      </c>
      <c r="F45" s="19" t="s">
        <v>893</v>
      </c>
      <c r="G45" s="21">
        <v>22</v>
      </c>
      <c r="H45" s="21">
        <v>60</v>
      </c>
      <c r="I45" s="34">
        <v>0</v>
      </c>
      <c r="J45" s="34">
        <v>60</v>
      </c>
      <c r="K45" s="35">
        <v>8</v>
      </c>
    </row>
    <row r="46" s="2" customFormat="1" ht="14.7" customHeight="1" spans="1:11">
      <c r="A46" s="18" t="s">
        <v>899</v>
      </c>
      <c r="B46" s="19" t="s">
        <v>92</v>
      </c>
      <c r="C46" s="19" t="s">
        <v>910</v>
      </c>
      <c r="D46" s="19" t="s">
        <v>23</v>
      </c>
      <c r="E46" s="20" t="s">
        <v>911</v>
      </c>
      <c r="F46" s="19" t="s">
        <v>893</v>
      </c>
      <c r="G46" s="21">
        <v>22</v>
      </c>
      <c r="H46" s="21">
        <v>60</v>
      </c>
      <c r="I46" s="34">
        <v>0</v>
      </c>
      <c r="J46" s="34">
        <v>60</v>
      </c>
      <c r="K46" s="35">
        <v>8</v>
      </c>
    </row>
    <row r="47" s="2" customFormat="1" ht="14.7" customHeight="1" spans="1:11">
      <c r="A47" s="18" t="s">
        <v>894</v>
      </c>
      <c r="B47" s="19" t="s">
        <v>67</v>
      </c>
      <c r="C47" s="19" t="s">
        <v>912</v>
      </c>
      <c r="D47" s="22" t="s">
        <v>16</v>
      </c>
      <c r="E47" s="20" t="s">
        <v>913</v>
      </c>
      <c r="F47" s="19" t="s">
        <v>893</v>
      </c>
      <c r="G47" s="21">
        <v>22</v>
      </c>
      <c r="H47" s="22">
        <v>59.5</v>
      </c>
      <c r="I47" s="34">
        <v>0</v>
      </c>
      <c r="J47" s="34">
        <v>59.5</v>
      </c>
      <c r="K47" s="35">
        <v>10</v>
      </c>
    </row>
    <row r="48" s="2" customFormat="1" ht="14.7" customHeight="1" spans="1:11">
      <c r="A48" s="18" t="s">
        <v>894</v>
      </c>
      <c r="B48" s="19" t="s">
        <v>31</v>
      </c>
      <c r="C48" s="19" t="s">
        <v>914</v>
      </c>
      <c r="D48" s="19" t="s">
        <v>16</v>
      </c>
      <c r="E48" s="20" t="s">
        <v>915</v>
      </c>
      <c r="F48" s="19" t="s">
        <v>893</v>
      </c>
      <c r="G48" s="21">
        <v>22</v>
      </c>
      <c r="H48" s="22">
        <v>58.5</v>
      </c>
      <c r="I48" s="34">
        <v>0</v>
      </c>
      <c r="J48" s="34">
        <v>58.5</v>
      </c>
      <c r="K48" s="35">
        <v>11</v>
      </c>
    </row>
    <row r="49" s="2" customFormat="1" ht="14.7" customHeight="1" spans="1:11">
      <c r="A49" s="18" t="s">
        <v>899</v>
      </c>
      <c r="B49" s="19" t="s">
        <v>201</v>
      </c>
      <c r="C49" s="19" t="s">
        <v>916</v>
      </c>
      <c r="D49" s="19" t="s">
        <v>16</v>
      </c>
      <c r="E49" s="20" t="s">
        <v>917</v>
      </c>
      <c r="F49" s="19" t="s">
        <v>893</v>
      </c>
      <c r="G49" s="21">
        <v>22</v>
      </c>
      <c r="H49" s="21">
        <v>57.5</v>
      </c>
      <c r="I49" s="34">
        <v>0</v>
      </c>
      <c r="J49" s="34">
        <v>57.5</v>
      </c>
      <c r="K49" s="35">
        <v>12</v>
      </c>
    </row>
    <row r="50" s="2" customFormat="1" ht="14.7" customHeight="1" spans="1:11">
      <c r="A50" s="18" t="s">
        <v>894</v>
      </c>
      <c r="B50" s="23" t="s">
        <v>208</v>
      </c>
      <c r="C50" s="19" t="s">
        <v>918</v>
      </c>
      <c r="D50" s="19" t="s">
        <v>23</v>
      </c>
      <c r="E50" s="20" t="s">
        <v>864</v>
      </c>
      <c r="F50" s="19" t="s">
        <v>893</v>
      </c>
      <c r="G50" s="21">
        <v>22</v>
      </c>
      <c r="H50" s="22">
        <v>56</v>
      </c>
      <c r="I50" s="34">
        <v>0</v>
      </c>
      <c r="J50" s="34">
        <v>56</v>
      </c>
      <c r="K50" s="35">
        <v>13</v>
      </c>
    </row>
    <row r="51" s="2" customFormat="1" ht="14.7" customHeight="1" spans="1:11">
      <c r="A51" s="18" t="s">
        <v>906</v>
      </c>
      <c r="B51" s="19" t="s">
        <v>57</v>
      </c>
      <c r="C51" s="19" t="s">
        <v>919</v>
      </c>
      <c r="D51" s="19" t="s">
        <v>16</v>
      </c>
      <c r="E51" s="20" t="s">
        <v>102</v>
      </c>
      <c r="F51" s="19" t="s">
        <v>893</v>
      </c>
      <c r="G51" s="21">
        <v>22</v>
      </c>
      <c r="H51" s="21">
        <v>54.5</v>
      </c>
      <c r="I51" s="34">
        <v>0</v>
      </c>
      <c r="J51" s="34">
        <v>54.5</v>
      </c>
      <c r="K51" s="35">
        <v>14</v>
      </c>
    </row>
    <row r="52" s="2" customFormat="1" ht="14.7" customHeight="1" spans="1:11">
      <c r="A52" s="18" t="s">
        <v>906</v>
      </c>
      <c r="B52" s="19" t="s">
        <v>21</v>
      </c>
      <c r="C52" s="19" t="s">
        <v>920</v>
      </c>
      <c r="D52" s="19" t="s">
        <v>16</v>
      </c>
      <c r="E52" s="20" t="s">
        <v>921</v>
      </c>
      <c r="F52" s="19" t="s">
        <v>893</v>
      </c>
      <c r="G52" s="21">
        <v>22</v>
      </c>
      <c r="H52" s="21">
        <v>50</v>
      </c>
      <c r="I52" s="34">
        <v>4</v>
      </c>
      <c r="J52" s="34">
        <v>54</v>
      </c>
      <c r="K52" s="35">
        <v>15</v>
      </c>
    </row>
    <row r="53" s="2" customFormat="1" ht="14.7" customHeight="1" spans="1:11">
      <c r="A53" s="18" t="s">
        <v>823</v>
      </c>
      <c r="B53" s="19" t="s">
        <v>140</v>
      </c>
      <c r="C53" s="19" t="s">
        <v>922</v>
      </c>
      <c r="D53" s="19" t="s">
        <v>16</v>
      </c>
      <c r="E53" s="20" t="s">
        <v>923</v>
      </c>
      <c r="F53" s="19" t="s">
        <v>893</v>
      </c>
      <c r="G53" s="21">
        <v>22</v>
      </c>
      <c r="H53" s="21">
        <v>52.5</v>
      </c>
      <c r="I53" s="34">
        <v>0</v>
      </c>
      <c r="J53" s="34">
        <v>52.5</v>
      </c>
      <c r="K53" s="35">
        <v>16</v>
      </c>
    </row>
    <row r="54" s="2" customFormat="1" ht="14.7" customHeight="1" spans="1:11">
      <c r="A54" s="18" t="s">
        <v>899</v>
      </c>
      <c r="B54" s="23" t="s">
        <v>150</v>
      </c>
      <c r="C54" s="19" t="s">
        <v>924</v>
      </c>
      <c r="D54" s="19" t="s">
        <v>16</v>
      </c>
      <c r="E54" s="20" t="s">
        <v>925</v>
      </c>
      <c r="F54" s="19" t="s">
        <v>893</v>
      </c>
      <c r="G54" s="21">
        <v>22</v>
      </c>
      <c r="H54" s="21">
        <v>50</v>
      </c>
      <c r="I54" s="34">
        <v>2</v>
      </c>
      <c r="J54" s="34">
        <v>52</v>
      </c>
      <c r="K54" s="35">
        <v>17</v>
      </c>
    </row>
    <row r="55" s="2" customFormat="1" ht="14.7" customHeight="1" spans="1:11">
      <c r="A55" s="18" t="s">
        <v>906</v>
      </c>
      <c r="B55" s="23" t="s">
        <v>150</v>
      </c>
      <c r="C55" s="19" t="s">
        <v>926</v>
      </c>
      <c r="D55" s="19" t="s">
        <v>16</v>
      </c>
      <c r="E55" s="20" t="s">
        <v>927</v>
      </c>
      <c r="F55" s="19" t="s">
        <v>893</v>
      </c>
      <c r="G55" s="21">
        <v>22</v>
      </c>
      <c r="H55" s="21">
        <v>49.5</v>
      </c>
      <c r="I55" s="34">
        <v>2</v>
      </c>
      <c r="J55" s="34">
        <v>51.5</v>
      </c>
      <c r="K55" s="35">
        <v>18</v>
      </c>
    </row>
    <row r="56" s="2" customFormat="1" ht="14.7" customHeight="1" spans="1:11">
      <c r="A56" s="18" t="s">
        <v>823</v>
      </c>
      <c r="B56" s="19" t="s">
        <v>31</v>
      </c>
      <c r="C56" s="19" t="s">
        <v>928</v>
      </c>
      <c r="D56" s="19" t="s">
        <v>16</v>
      </c>
      <c r="E56" s="20" t="s">
        <v>583</v>
      </c>
      <c r="F56" s="19" t="s">
        <v>893</v>
      </c>
      <c r="G56" s="21">
        <v>22</v>
      </c>
      <c r="H56" s="21">
        <v>49</v>
      </c>
      <c r="I56" s="34">
        <v>2</v>
      </c>
      <c r="J56" s="34">
        <v>51</v>
      </c>
      <c r="K56" s="35">
        <v>19</v>
      </c>
    </row>
    <row r="57" s="2" customFormat="1" ht="14.7" customHeight="1" spans="1:11">
      <c r="A57" s="18" t="s">
        <v>899</v>
      </c>
      <c r="B57" s="19" t="s">
        <v>79</v>
      </c>
      <c r="C57" s="19" t="s">
        <v>929</v>
      </c>
      <c r="D57" s="19" t="s">
        <v>16</v>
      </c>
      <c r="E57" s="20" t="s">
        <v>930</v>
      </c>
      <c r="F57" s="19" t="s">
        <v>893</v>
      </c>
      <c r="G57" s="21">
        <v>22</v>
      </c>
      <c r="H57" s="21">
        <v>50.5</v>
      </c>
      <c r="I57" s="34">
        <v>0</v>
      </c>
      <c r="J57" s="34">
        <v>50.5</v>
      </c>
      <c r="K57" s="35">
        <v>20</v>
      </c>
    </row>
    <row r="58" s="2" customFormat="1" ht="14.7" customHeight="1" spans="1:11">
      <c r="A58" s="18" t="s">
        <v>899</v>
      </c>
      <c r="B58" s="23" t="s">
        <v>167</v>
      </c>
      <c r="C58" s="19" t="s">
        <v>931</v>
      </c>
      <c r="D58" s="19" t="s">
        <v>16</v>
      </c>
      <c r="E58" s="20" t="s">
        <v>386</v>
      </c>
      <c r="F58" s="19" t="s">
        <v>893</v>
      </c>
      <c r="G58" s="21">
        <v>22</v>
      </c>
      <c r="H58" s="21">
        <v>50.5</v>
      </c>
      <c r="I58" s="34">
        <v>0</v>
      </c>
      <c r="J58" s="34">
        <v>50.5</v>
      </c>
      <c r="K58" s="35">
        <v>20</v>
      </c>
    </row>
    <row r="59" s="2" customFormat="1" ht="14.7" customHeight="1" spans="1:11">
      <c r="A59" s="18" t="s">
        <v>894</v>
      </c>
      <c r="B59" s="23" t="s">
        <v>150</v>
      </c>
      <c r="C59" s="19" t="s">
        <v>932</v>
      </c>
      <c r="D59" s="19" t="s">
        <v>16</v>
      </c>
      <c r="E59" s="20" t="s">
        <v>384</v>
      </c>
      <c r="F59" s="19" t="s">
        <v>893</v>
      </c>
      <c r="G59" s="21">
        <v>22</v>
      </c>
      <c r="H59" s="22">
        <v>49.5</v>
      </c>
      <c r="I59" s="34">
        <v>1</v>
      </c>
      <c r="J59" s="34">
        <v>50.5</v>
      </c>
      <c r="K59" s="35">
        <v>20</v>
      </c>
    </row>
    <row r="60" s="2" customFormat="1" ht="14.7" customHeight="1" spans="1:11">
      <c r="A60" s="18" t="s">
        <v>894</v>
      </c>
      <c r="B60" s="23" t="s">
        <v>54</v>
      </c>
      <c r="C60" s="19" t="s">
        <v>933</v>
      </c>
      <c r="D60" s="19" t="s">
        <v>16</v>
      </c>
      <c r="E60" s="20" t="s">
        <v>934</v>
      </c>
      <c r="F60" s="19" t="s">
        <v>893</v>
      </c>
      <c r="G60" s="21">
        <v>22</v>
      </c>
      <c r="H60" s="22">
        <v>48.5</v>
      </c>
      <c r="I60" s="34">
        <v>2</v>
      </c>
      <c r="J60" s="34">
        <v>50.5</v>
      </c>
      <c r="K60" s="35">
        <v>20</v>
      </c>
    </row>
    <row r="61" s="2" customFormat="1" ht="14.7" customHeight="1" spans="1:11">
      <c r="A61" s="18" t="s">
        <v>899</v>
      </c>
      <c r="B61" s="19" t="s">
        <v>25</v>
      </c>
      <c r="C61" s="19" t="s">
        <v>935</v>
      </c>
      <c r="D61" s="19" t="s">
        <v>16</v>
      </c>
      <c r="E61" s="20" t="s">
        <v>936</v>
      </c>
      <c r="F61" s="19" t="s">
        <v>893</v>
      </c>
      <c r="G61" s="21">
        <v>22</v>
      </c>
      <c r="H61" s="21">
        <v>50</v>
      </c>
      <c r="I61" s="34">
        <v>0</v>
      </c>
      <c r="J61" s="34">
        <v>50</v>
      </c>
      <c r="K61" s="35">
        <v>24</v>
      </c>
    </row>
    <row r="62" s="2" customFormat="1" ht="14.7" customHeight="1" spans="1:11">
      <c r="A62" s="18" t="s">
        <v>894</v>
      </c>
      <c r="B62" s="19" t="s">
        <v>37</v>
      </c>
      <c r="C62" s="19" t="s">
        <v>937</v>
      </c>
      <c r="D62" s="19" t="s">
        <v>16</v>
      </c>
      <c r="E62" s="20" t="s">
        <v>453</v>
      </c>
      <c r="F62" s="19" t="s">
        <v>893</v>
      </c>
      <c r="G62" s="21">
        <v>22</v>
      </c>
      <c r="H62" s="22">
        <v>49</v>
      </c>
      <c r="I62" s="34">
        <v>0</v>
      </c>
      <c r="J62" s="34">
        <v>49</v>
      </c>
      <c r="K62" s="35">
        <v>25</v>
      </c>
    </row>
    <row r="63" s="2" customFormat="1" ht="14.7" customHeight="1" spans="1:11">
      <c r="A63" s="18" t="s">
        <v>823</v>
      </c>
      <c r="B63" s="19" t="s">
        <v>37</v>
      </c>
      <c r="C63" s="19" t="s">
        <v>938</v>
      </c>
      <c r="D63" s="19" t="s">
        <v>16</v>
      </c>
      <c r="E63" s="20" t="s">
        <v>665</v>
      </c>
      <c r="F63" s="19" t="s">
        <v>893</v>
      </c>
      <c r="G63" s="21">
        <v>22</v>
      </c>
      <c r="H63" s="21">
        <v>48</v>
      </c>
      <c r="I63" s="34">
        <v>1</v>
      </c>
      <c r="J63" s="34">
        <v>49</v>
      </c>
      <c r="K63" s="35">
        <v>25</v>
      </c>
    </row>
    <row r="64" s="2" customFormat="1" ht="14.7" customHeight="1" spans="1:11">
      <c r="A64" s="18" t="s">
        <v>899</v>
      </c>
      <c r="B64" s="19" t="s">
        <v>28</v>
      </c>
      <c r="C64" s="19" t="s">
        <v>939</v>
      </c>
      <c r="D64" s="19" t="s">
        <v>16</v>
      </c>
      <c r="E64" s="20" t="s">
        <v>930</v>
      </c>
      <c r="F64" s="19" t="s">
        <v>893</v>
      </c>
      <c r="G64" s="21">
        <v>22</v>
      </c>
      <c r="H64" s="21">
        <v>48.5</v>
      </c>
      <c r="I64" s="34">
        <v>0</v>
      </c>
      <c r="J64" s="34">
        <v>48.5</v>
      </c>
      <c r="K64" s="35">
        <v>27</v>
      </c>
    </row>
    <row r="65" s="2" customFormat="1" ht="14.7" customHeight="1" spans="1:11">
      <c r="A65" s="18" t="s">
        <v>894</v>
      </c>
      <c r="B65" s="19" t="s">
        <v>21</v>
      </c>
      <c r="C65" s="19" t="s">
        <v>940</v>
      </c>
      <c r="D65" s="19" t="s">
        <v>23</v>
      </c>
      <c r="E65" s="20" t="s">
        <v>941</v>
      </c>
      <c r="F65" s="19" t="s">
        <v>893</v>
      </c>
      <c r="G65" s="21">
        <v>22</v>
      </c>
      <c r="H65" s="22">
        <v>48.5</v>
      </c>
      <c r="I65" s="34">
        <v>0</v>
      </c>
      <c r="J65" s="34">
        <v>48.5</v>
      </c>
      <c r="K65" s="35">
        <v>27</v>
      </c>
    </row>
    <row r="66" s="2" customFormat="1" ht="14.7" customHeight="1" spans="1:11">
      <c r="A66" s="18" t="s">
        <v>894</v>
      </c>
      <c r="B66" s="19" t="s">
        <v>76</v>
      </c>
      <c r="C66" s="19" t="s">
        <v>942</v>
      </c>
      <c r="D66" s="19" t="s">
        <v>16</v>
      </c>
      <c r="E66" s="20" t="s">
        <v>943</v>
      </c>
      <c r="F66" s="19" t="s">
        <v>893</v>
      </c>
      <c r="G66" s="21">
        <v>22</v>
      </c>
      <c r="H66" s="22">
        <v>47.5</v>
      </c>
      <c r="I66" s="34">
        <v>1</v>
      </c>
      <c r="J66" s="34">
        <v>48.5</v>
      </c>
      <c r="K66" s="35">
        <v>27</v>
      </c>
    </row>
    <row r="67" s="2" customFormat="1" ht="14.7" customHeight="1" spans="1:11">
      <c r="A67" s="18" t="s">
        <v>823</v>
      </c>
      <c r="B67" s="23" t="s">
        <v>43</v>
      </c>
      <c r="C67" s="19" t="s">
        <v>944</v>
      </c>
      <c r="D67" s="19" t="s">
        <v>16</v>
      </c>
      <c r="E67" s="20" t="s">
        <v>945</v>
      </c>
      <c r="F67" s="19" t="s">
        <v>893</v>
      </c>
      <c r="G67" s="21">
        <v>22</v>
      </c>
      <c r="H67" s="21">
        <v>48</v>
      </c>
      <c r="I67" s="34">
        <v>0</v>
      </c>
      <c r="J67" s="34">
        <v>48</v>
      </c>
      <c r="K67" s="35">
        <v>30</v>
      </c>
    </row>
    <row r="68" s="2" customFormat="1" ht="14.7" customHeight="1" spans="1:11">
      <c r="A68" s="18" t="s">
        <v>894</v>
      </c>
      <c r="B68" s="19" t="s">
        <v>14</v>
      </c>
      <c r="C68" s="19" t="s">
        <v>946</v>
      </c>
      <c r="D68" s="19" t="s">
        <v>23</v>
      </c>
      <c r="E68" s="20" t="s">
        <v>947</v>
      </c>
      <c r="F68" s="19" t="s">
        <v>893</v>
      </c>
      <c r="G68" s="21">
        <v>22</v>
      </c>
      <c r="H68" s="22">
        <v>47.5</v>
      </c>
      <c r="I68" s="34">
        <v>0</v>
      </c>
      <c r="J68" s="34">
        <v>47.5</v>
      </c>
      <c r="K68" s="35">
        <v>31</v>
      </c>
    </row>
    <row r="69" s="2" customFormat="1" ht="14.7" customHeight="1" spans="1:11">
      <c r="A69" s="18" t="s">
        <v>894</v>
      </c>
      <c r="B69" s="19" t="s">
        <v>46</v>
      </c>
      <c r="C69" s="19" t="s">
        <v>948</v>
      </c>
      <c r="D69" s="19" t="s">
        <v>23</v>
      </c>
      <c r="E69" s="20" t="s">
        <v>949</v>
      </c>
      <c r="F69" s="19" t="s">
        <v>893</v>
      </c>
      <c r="G69" s="21">
        <v>22</v>
      </c>
      <c r="H69" s="22">
        <v>47.5</v>
      </c>
      <c r="I69" s="34">
        <v>0</v>
      </c>
      <c r="J69" s="34">
        <v>47.5</v>
      </c>
      <c r="K69" s="35">
        <v>31</v>
      </c>
    </row>
    <row r="70" s="2" customFormat="1" ht="14.7" customHeight="1" spans="1:11">
      <c r="A70" s="18" t="s">
        <v>906</v>
      </c>
      <c r="B70" s="19" t="s">
        <v>46</v>
      </c>
      <c r="C70" s="19" t="s">
        <v>950</v>
      </c>
      <c r="D70" s="19" t="s">
        <v>16</v>
      </c>
      <c r="E70" s="20" t="s">
        <v>951</v>
      </c>
      <c r="F70" s="19" t="s">
        <v>893</v>
      </c>
      <c r="G70" s="21">
        <v>22</v>
      </c>
      <c r="H70" s="21">
        <v>46.5</v>
      </c>
      <c r="I70" s="34">
        <v>1</v>
      </c>
      <c r="J70" s="34">
        <v>47.5</v>
      </c>
      <c r="K70" s="35">
        <v>31</v>
      </c>
    </row>
    <row r="71" s="2" customFormat="1" ht="14.7" customHeight="1" spans="1:11">
      <c r="A71" s="18" t="s">
        <v>894</v>
      </c>
      <c r="B71" s="23" t="s">
        <v>173</v>
      </c>
      <c r="C71" s="19" t="s">
        <v>952</v>
      </c>
      <c r="D71" s="19" t="s">
        <v>16</v>
      </c>
      <c r="E71" s="20" t="s">
        <v>953</v>
      </c>
      <c r="F71" s="19" t="s">
        <v>893</v>
      </c>
      <c r="G71" s="21">
        <v>22</v>
      </c>
      <c r="H71" s="22">
        <v>46.5</v>
      </c>
      <c r="I71" s="34">
        <v>1</v>
      </c>
      <c r="J71" s="34">
        <v>47.5</v>
      </c>
      <c r="K71" s="35">
        <v>31</v>
      </c>
    </row>
    <row r="72" s="2" customFormat="1" ht="14.7" customHeight="1" spans="1:11">
      <c r="A72" s="18" t="s">
        <v>906</v>
      </c>
      <c r="B72" s="23" t="s">
        <v>167</v>
      </c>
      <c r="C72" s="19" t="s">
        <v>954</v>
      </c>
      <c r="D72" s="19" t="s">
        <v>23</v>
      </c>
      <c r="E72" s="20" t="s">
        <v>955</v>
      </c>
      <c r="F72" s="19" t="s">
        <v>893</v>
      </c>
      <c r="G72" s="21">
        <v>22</v>
      </c>
      <c r="H72" s="21">
        <v>45.5</v>
      </c>
      <c r="I72" s="34">
        <v>2</v>
      </c>
      <c r="J72" s="34">
        <v>47.5</v>
      </c>
      <c r="K72" s="35">
        <v>31</v>
      </c>
    </row>
    <row r="73" s="2" customFormat="1" ht="14.7" customHeight="1" spans="1:11">
      <c r="A73" s="18" t="s">
        <v>899</v>
      </c>
      <c r="B73" s="19" t="s">
        <v>21</v>
      </c>
      <c r="C73" s="19" t="s">
        <v>956</v>
      </c>
      <c r="D73" s="19" t="s">
        <v>16</v>
      </c>
      <c r="E73" s="20" t="s">
        <v>901</v>
      </c>
      <c r="F73" s="19" t="s">
        <v>893</v>
      </c>
      <c r="G73" s="21">
        <v>22</v>
      </c>
      <c r="H73" s="21">
        <v>45</v>
      </c>
      <c r="I73" s="34">
        <v>2</v>
      </c>
      <c r="J73" s="34">
        <v>47</v>
      </c>
      <c r="K73" s="35">
        <v>36</v>
      </c>
    </row>
    <row r="74" s="2" customFormat="1" ht="14.7" customHeight="1" spans="1:11">
      <c r="A74" s="18" t="s">
        <v>894</v>
      </c>
      <c r="B74" s="19" t="s">
        <v>87</v>
      </c>
      <c r="C74" s="19" t="s">
        <v>957</v>
      </c>
      <c r="D74" s="19" t="s">
        <v>16</v>
      </c>
      <c r="E74" s="20" t="s">
        <v>630</v>
      </c>
      <c r="F74" s="19" t="s">
        <v>893</v>
      </c>
      <c r="G74" s="21">
        <v>22</v>
      </c>
      <c r="H74" s="22">
        <v>46.5</v>
      </c>
      <c r="I74" s="34">
        <v>0</v>
      </c>
      <c r="J74" s="34">
        <v>46.5</v>
      </c>
      <c r="K74" s="35">
        <v>37</v>
      </c>
    </row>
    <row r="75" s="2" customFormat="1" ht="14.7" customHeight="1" spans="1:11">
      <c r="A75" s="18" t="s">
        <v>906</v>
      </c>
      <c r="B75" s="19" t="s">
        <v>14</v>
      </c>
      <c r="C75" s="19" t="s">
        <v>958</v>
      </c>
      <c r="D75" s="19" t="s">
        <v>16</v>
      </c>
      <c r="E75" s="20" t="s">
        <v>959</v>
      </c>
      <c r="F75" s="19" t="s">
        <v>893</v>
      </c>
      <c r="G75" s="21">
        <v>22</v>
      </c>
      <c r="H75" s="21">
        <v>46</v>
      </c>
      <c r="I75" s="34">
        <v>0</v>
      </c>
      <c r="J75" s="34">
        <v>46</v>
      </c>
      <c r="K75" s="35">
        <v>38</v>
      </c>
    </row>
    <row r="76" s="2" customFormat="1" ht="14.7" customHeight="1" spans="1:11">
      <c r="A76" s="18" t="s">
        <v>906</v>
      </c>
      <c r="B76" s="19" t="s">
        <v>100</v>
      </c>
      <c r="C76" s="19" t="s">
        <v>960</v>
      </c>
      <c r="D76" s="19" t="s">
        <v>23</v>
      </c>
      <c r="E76" s="20" t="s">
        <v>961</v>
      </c>
      <c r="F76" s="19" t="s">
        <v>893</v>
      </c>
      <c r="G76" s="21">
        <v>22</v>
      </c>
      <c r="H76" s="21">
        <v>46</v>
      </c>
      <c r="I76" s="34">
        <v>0</v>
      </c>
      <c r="J76" s="34">
        <v>46</v>
      </c>
      <c r="K76" s="35">
        <v>38</v>
      </c>
    </row>
    <row r="77" s="2" customFormat="1" ht="14.7" customHeight="1" spans="1:11">
      <c r="A77" s="18" t="s">
        <v>899</v>
      </c>
      <c r="B77" s="19" t="s">
        <v>31</v>
      </c>
      <c r="C77" s="19" t="s">
        <v>962</v>
      </c>
      <c r="D77" s="19" t="s">
        <v>16</v>
      </c>
      <c r="E77" s="20" t="s">
        <v>903</v>
      </c>
      <c r="F77" s="19" t="s">
        <v>893</v>
      </c>
      <c r="G77" s="21">
        <v>22</v>
      </c>
      <c r="H77" s="21">
        <v>44</v>
      </c>
      <c r="I77" s="34">
        <v>2</v>
      </c>
      <c r="J77" s="34">
        <v>46</v>
      </c>
      <c r="K77" s="35">
        <v>38</v>
      </c>
    </row>
    <row r="78" s="2" customFormat="1" ht="14.7" customHeight="1" spans="1:11">
      <c r="A78" s="18" t="s">
        <v>894</v>
      </c>
      <c r="B78" s="19" t="s">
        <v>79</v>
      </c>
      <c r="C78" s="19" t="s">
        <v>963</v>
      </c>
      <c r="D78" s="19" t="s">
        <v>23</v>
      </c>
      <c r="E78" s="20" t="s">
        <v>679</v>
      </c>
      <c r="F78" s="19" t="s">
        <v>893</v>
      </c>
      <c r="G78" s="21">
        <v>22</v>
      </c>
      <c r="H78" s="22">
        <v>45.5</v>
      </c>
      <c r="I78" s="34">
        <v>0</v>
      </c>
      <c r="J78" s="34">
        <v>45.5</v>
      </c>
      <c r="K78" s="35">
        <v>41</v>
      </c>
    </row>
    <row r="79" s="3" customFormat="1" ht="14.7" customHeight="1" spans="1:11">
      <c r="A79" s="24" t="s">
        <v>906</v>
      </c>
      <c r="B79" s="25" t="s">
        <v>140</v>
      </c>
      <c r="C79" s="25" t="s">
        <v>964</v>
      </c>
      <c r="D79" s="25" t="s">
        <v>16</v>
      </c>
      <c r="E79" s="26" t="s">
        <v>965</v>
      </c>
      <c r="F79" s="25" t="s">
        <v>893</v>
      </c>
      <c r="G79" s="27">
        <v>22</v>
      </c>
      <c r="H79" s="27">
        <v>43</v>
      </c>
      <c r="I79" s="36">
        <v>2</v>
      </c>
      <c r="J79" s="36">
        <v>45</v>
      </c>
      <c r="K79" s="37">
        <v>42</v>
      </c>
    </row>
    <row r="80" s="3" customFormat="1" ht="14.7" customHeight="1" spans="1:11">
      <c r="A80" s="12" t="s">
        <v>823</v>
      </c>
      <c r="B80" s="14" t="s">
        <v>92</v>
      </c>
      <c r="C80" s="17" t="s">
        <v>966</v>
      </c>
      <c r="D80" s="17" t="s">
        <v>16</v>
      </c>
      <c r="E80" s="15" t="s">
        <v>72</v>
      </c>
      <c r="F80" s="17" t="s">
        <v>967</v>
      </c>
      <c r="G80" s="14">
        <v>23</v>
      </c>
      <c r="H80" s="16">
        <v>59.5</v>
      </c>
      <c r="I80" s="32">
        <v>2</v>
      </c>
      <c r="J80" s="32">
        <v>61.5</v>
      </c>
      <c r="K80" s="33">
        <v>1</v>
      </c>
    </row>
    <row r="81" s="3" customFormat="1" ht="14.7" customHeight="1" spans="1:11">
      <c r="A81" s="18" t="s">
        <v>968</v>
      </c>
      <c r="B81" s="23" t="s">
        <v>43</v>
      </c>
      <c r="C81" s="22" t="s">
        <v>969</v>
      </c>
      <c r="D81" s="22" t="s">
        <v>16</v>
      </c>
      <c r="E81" s="20" t="s">
        <v>970</v>
      </c>
      <c r="F81" s="22" t="s">
        <v>967</v>
      </c>
      <c r="G81" s="19">
        <v>23</v>
      </c>
      <c r="H81" s="22">
        <v>60</v>
      </c>
      <c r="I81" s="34">
        <v>0</v>
      </c>
      <c r="J81" s="34">
        <v>60</v>
      </c>
      <c r="K81" s="35">
        <v>2</v>
      </c>
    </row>
    <row r="82" s="3" customFormat="1" ht="14.7" customHeight="1" spans="1:11">
      <c r="A82" s="18" t="s">
        <v>968</v>
      </c>
      <c r="B82" s="19" t="s">
        <v>87</v>
      </c>
      <c r="C82" s="22" t="s">
        <v>971</v>
      </c>
      <c r="D82" s="22" t="s">
        <v>23</v>
      </c>
      <c r="E82" s="20" t="s">
        <v>972</v>
      </c>
      <c r="F82" s="22" t="s">
        <v>967</v>
      </c>
      <c r="G82" s="19">
        <v>23</v>
      </c>
      <c r="H82" s="22">
        <v>59.5</v>
      </c>
      <c r="I82" s="34">
        <v>0</v>
      </c>
      <c r="J82" s="34">
        <v>59.5</v>
      </c>
      <c r="K82" s="35">
        <v>3</v>
      </c>
    </row>
    <row r="83" s="3" customFormat="1" ht="14.7" customHeight="1" spans="1:11">
      <c r="A83" s="18" t="s">
        <v>973</v>
      </c>
      <c r="B83" s="19" t="s">
        <v>201</v>
      </c>
      <c r="C83" s="22" t="s">
        <v>974</v>
      </c>
      <c r="D83" s="22" t="s">
        <v>16</v>
      </c>
      <c r="E83" s="20" t="s">
        <v>975</v>
      </c>
      <c r="F83" s="22" t="s">
        <v>967</v>
      </c>
      <c r="G83" s="19">
        <v>23</v>
      </c>
      <c r="H83" s="22">
        <v>59</v>
      </c>
      <c r="I83" s="34">
        <v>0</v>
      </c>
      <c r="J83" s="34">
        <v>59</v>
      </c>
      <c r="K83" s="35">
        <v>4</v>
      </c>
    </row>
    <row r="84" s="3" customFormat="1" ht="14.7" customHeight="1" spans="1:11">
      <c r="A84" s="18" t="s">
        <v>976</v>
      </c>
      <c r="B84" s="19" t="s">
        <v>34</v>
      </c>
      <c r="C84" s="19" t="s">
        <v>977</v>
      </c>
      <c r="D84" s="19" t="s">
        <v>16</v>
      </c>
      <c r="E84" s="20" t="s">
        <v>611</v>
      </c>
      <c r="F84" s="22" t="s">
        <v>967</v>
      </c>
      <c r="G84" s="21">
        <v>23</v>
      </c>
      <c r="H84" s="22">
        <v>52</v>
      </c>
      <c r="I84" s="34">
        <v>6</v>
      </c>
      <c r="J84" s="34">
        <v>58</v>
      </c>
      <c r="K84" s="35">
        <v>5</v>
      </c>
    </row>
    <row r="85" s="3" customFormat="1" ht="14.7" customHeight="1" spans="1:11">
      <c r="A85" s="18" t="s">
        <v>976</v>
      </c>
      <c r="B85" s="19" t="s">
        <v>28</v>
      </c>
      <c r="C85" s="19" t="s">
        <v>978</v>
      </c>
      <c r="D85" s="19" t="s">
        <v>16</v>
      </c>
      <c r="E85" s="20" t="s">
        <v>979</v>
      </c>
      <c r="F85" s="22" t="s">
        <v>967</v>
      </c>
      <c r="G85" s="21">
        <v>23</v>
      </c>
      <c r="H85" s="22">
        <v>55.5</v>
      </c>
      <c r="I85" s="34">
        <v>1</v>
      </c>
      <c r="J85" s="34">
        <v>56.5</v>
      </c>
      <c r="K85" s="35">
        <v>6</v>
      </c>
    </row>
    <row r="86" s="3" customFormat="1" ht="14.7" customHeight="1" spans="1:11">
      <c r="A86" s="18" t="s">
        <v>968</v>
      </c>
      <c r="B86" s="19" t="s">
        <v>25</v>
      </c>
      <c r="C86" s="22" t="s">
        <v>980</v>
      </c>
      <c r="D86" s="22" t="s">
        <v>16</v>
      </c>
      <c r="E86" s="20" t="s">
        <v>981</v>
      </c>
      <c r="F86" s="22" t="s">
        <v>967</v>
      </c>
      <c r="G86" s="19">
        <v>23</v>
      </c>
      <c r="H86" s="22">
        <v>55.5</v>
      </c>
      <c r="I86" s="34">
        <v>0</v>
      </c>
      <c r="J86" s="34">
        <v>55.5</v>
      </c>
      <c r="K86" s="35">
        <v>7</v>
      </c>
    </row>
    <row r="87" s="3" customFormat="1" ht="14.7" customHeight="1" spans="1:11">
      <c r="A87" s="18" t="s">
        <v>973</v>
      </c>
      <c r="B87" s="19" t="s">
        <v>25</v>
      </c>
      <c r="C87" s="22" t="s">
        <v>982</v>
      </c>
      <c r="D87" s="22" t="s">
        <v>16</v>
      </c>
      <c r="E87" s="20" t="s">
        <v>983</v>
      </c>
      <c r="F87" s="22" t="s">
        <v>967</v>
      </c>
      <c r="G87" s="19">
        <v>23</v>
      </c>
      <c r="H87" s="22">
        <v>53</v>
      </c>
      <c r="I87" s="34">
        <v>2</v>
      </c>
      <c r="J87" s="34">
        <v>55</v>
      </c>
      <c r="K87" s="35">
        <v>8</v>
      </c>
    </row>
    <row r="88" s="3" customFormat="1" ht="14.7" customHeight="1" spans="1:11">
      <c r="A88" s="18" t="s">
        <v>973</v>
      </c>
      <c r="B88" s="19" t="s">
        <v>76</v>
      </c>
      <c r="C88" s="22" t="s">
        <v>984</v>
      </c>
      <c r="D88" s="22" t="s">
        <v>16</v>
      </c>
      <c r="E88" s="20" t="s">
        <v>985</v>
      </c>
      <c r="F88" s="22" t="s">
        <v>967</v>
      </c>
      <c r="G88" s="19">
        <v>23</v>
      </c>
      <c r="H88" s="22">
        <v>54.5</v>
      </c>
      <c r="I88" s="34">
        <v>0</v>
      </c>
      <c r="J88" s="34">
        <v>54.5</v>
      </c>
      <c r="K88" s="35">
        <v>9</v>
      </c>
    </row>
    <row r="89" s="3" customFormat="1" ht="14.7" customHeight="1" spans="1:11">
      <c r="A89" s="18" t="s">
        <v>968</v>
      </c>
      <c r="B89" s="19" t="s">
        <v>92</v>
      </c>
      <c r="C89" s="22" t="s">
        <v>986</v>
      </c>
      <c r="D89" s="19" t="s">
        <v>16</v>
      </c>
      <c r="E89" s="20" t="s">
        <v>214</v>
      </c>
      <c r="F89" s="22" t="s">
        <v>967</v>
      </c>
      <c r="G89" s="21">
        <v>23</v>
      </c>
      <c r="H89" s="22">
        <v>54.5</v>
      </c>
      <c r="I89" s="34">
        <v>0</v>
      </c>
      <c r="J89" s="34">
        <v>54.5</v>
      </c>
      <c r="K89" s="35">
        <v>9</v>
      </c>
    </row>
    <row r="90" s="3" customFormat="1" ht="14.7" customHeight="1" spans="1:11">
      <c r="A90" s="18" t="s">
        <v>968</v>
      </c>
      <c r="B90" s="23" t="s">
        <v>150</v>
      </c>
      <c r="C90" s="19" t="s">
        <v>987</v>
      </c>
      <c r="D90" s="19" t="s">
        <v>23</v>
      </c>
      <c r="E90" s="20" t="s">
        <v>988</v>
      </c>
      <c r="F90" s="22" t="s">
        <v>967</v>
      </c>
      <c r="G90" s="21">
        <v>23</v>
      </c>
      <c r="H90" s="22">
        <v>53.5</v>
      </c>
      <c r="I90" s="34">
        <v>0</v>
      </c>
      <c r="J90" s="34">
        <v>53.5</v>
      </c>
      <c r="K90" s="35">
        <v>11</v>
      </c>
    </row>
    <row r="91" s="3" customFormat="1" ht="14.7" customHeight="1" spans="1:11">
      <c r="A91" s="18" t="s">
        <v>968</v>
      </c>
      <c r="B91" s="19" t="s">
        <v>37</v>
      </c>
      <c r="C91" s="22" t="s">
        <v>989</v>
      </c>
      <c r="D91" s="22" t="s">
        <v>16</v>
      </c>
      <c r="E91" s="20" t="s">
        <v>990</v>
      </c>
      <c r="F91" s="22" t="s">
        <v>967</v>
      </c>
      <c r="G91" s="19">
        <v>23</v>
      </c>
      <c r="H91" s="22">
        <v>53</v>
      </c>
      <c r="I91" s="34">
        <v>0</v>
      </c>
      <c r="J91" s="34">
        <v>53</v>
      </c>
      <c r="K91" s="35">
        <v>12</v>
      </c>
    </row>
    <row r="92" s="3" customFormat="1" ht="14.7" customHeight="1" spans="1:11">
      <c r="A92" s="18" t="s">
        <v>976</v>
      </c>
      <c r="B92" s="23" t="s">
        <v>173</v>
      </c>
      <c r="C92" s="22" t="s">
        <v>991</v>
      </c>
      <c r="D92" s="19" t="s">
        <v>16</v>
      </c>
      <c r="E92" s="20" t="s">
        <v>321</v>
      </c>
      <c r="F92" s="22" t="s">
        <v>967</v>
      </c>
      <c r="G92" s="21">
        <v>23</v>
      </c>
      <c r="H92" s="22">
        <v>50</v>
      </c>
      <c r="I92" s="34">
        <v>3</v>
      </c>
      <c r="J92" s="34">
        <v>53</v>
      </c>
      <c r="K92" s="35">
        <v>12</v>
      </c>
    </row>
    <row r="93" s="3" customFormat="1" ht="14.7" customHeight="1" spans="1:11">
      <c r="A93" s="18" t="s">
        <v>968</v>
      </c>
      <c r="B93" s="19" t="s">
        <v>21</v>
      </c>
      <c r="C93" s="22" t="s">
        <v>992</v>
      </c>
      <c r="D93" s="22" t="s">
        <v>16</v>
      </c>
      <c r="E93" s="20" t="s">
        <v>993</v>
      </c>
      <c r="F93" s="22" t="s">
        <v>967</v>
      </c>
      <c r="G93" s="19">
        <v>23</v>
      </c>
      <c r="H93" s="22">
        <v>52.5</v>
      </c>
      <c r="I93" s="34">
        <v>0</v>
      </c>
      <c r="J93" s="34">
        <v>52.5</v>
      </c>
      <c r="K93" s="35">
        <v>14</v>
      </c>
    </row>
    <row r="94" s="3" customFormat="1" ht="14.7" customHeight="1" spans="1:11">
      <c r="A94" s="18" t="s">
        <v>968</v>
      </c>
      <c r="B94" s="19" t="s">
        <v>34</v>
      </c>
      <c r="C94" s="22" t="s">
        <v>994</v>
      </c>
      <c r="D94" s="22" t="s">
        <v>16</v>
      </c>
      <c r="E94" s="20" t="s">
        <v>626</v>
      </c>
      <c r="F94" s="22" t="s">
        <v>967</v>
      </c>
      <c r="G94" s="19">
        <v>23</v>
      </c>
      <c r="H94" s="22">
        <v>48.5</v>
      </c>
      <c r="I94" s="34">
        <v>4</v>
      </c>
      <c r="J94" s="34">
        <v>52.5</v>
      </c>
      <c r="K94" s="35">
        <v>14</v>
      </c>
    </row>
    <row r="95" s="3" customFormat="1" ht="14.7" customHeight="1" spans="1:11">
      <c r="A95" s="18" t="s">
        <v>976</v>
      </c>
      <c r="B95" s="23" t="s">
        <v>167</v>
      </c>
      <c r="C95" s="19" t="s">
        <v>995</v>
      </c>
      <c r="D95" s="19" t="s">
        <v>16</v>
      </c>
      <c r="E95" s="20" t="s">
        <v>491</v>
      </c>
      <c r="F95" s="22" t="s">
        <v>967</v>
      </c>
      <c r="G95" s="21">
        <v>23</v>
      </c>
      <c r="H95" s="22">
        <v>46.5</v>
      </c>
      <c r="I95" s="34">
        <v>6</v>
      </c>
      <c r="J95" s="34">
        <v>52.5</v>
      </c>
      <c r="K95" s="35">
        <v>14</v>
      </c>
    </row>
    <row r="96" s="3" customFormat="1" ht="14.7" customHeight="1" spans="1:11">
      <c r="A96" s="18" t="s">
        <v>968</v>
      </c>
      <c r="B96" s="19" t="s">
        <v>70</v>
      </c>
      <c r="C96" s="22" t="s">
        <v>996</v>
      </c>
      <c r="D96" s="22" t="s">
        <v>16</v>
      </c>
      <c r="E96" s="20" t="s">
        <v>997</v>
      </c>
      <c r="F96" s="22" t="s">
        <v>967</v>
      </c>
      <c r="G96" s="19">
        <v>23</v>
      </c>
      <c r="H96" s="22">
        <v>51.5</v>
      </c>
      <c r="I96" s="34">
        <v>0</v>
      </c>
      <c r="J96" s="34">
        <v>51.5</v>
      </c>
      <c r="K96" s="35">
        <v>17</v>
      </c>
    </row>
    <row r="97" s="3" customFormat="1" ht="14.7" customHeight="1" spans="1:11">
      <c r="A97" s="18" t="s">
        <v>823</v>
      </c>
      <c r="B97" s="19" t="s">
        <v>201</v>
      </c>
      <c r="C97" s="22" t="s">
        <v>998</v>
      </c>
      <c r="D97" s="22" t="s">
        <v>16</v>
      </c>
      <c r="E97" s="20" t="s">
        <v>760</v>
      </c>
      <c r="F97" s="22" t="s">
        <v>967</v>
      </c>
      <c r="G97" s="19">
        <v>23</v>
      </c>
      <c r="H97" s="21">
        <v>51</v>
      </c>
      <c r="I97" s="34">
        <v>0</v>
      </c>
      <c r="J97" s="34">
        <v>51</v>
      </c>
      <c r="K97" s="35">
        <v>18</v>
      </c>
    </row>
    <row r="98" s="3" customFormat="1" ht="14.7" customHeight="1" spans="1:11">
      <c r="A98" s="18" t="s">
        <v>976</v>
      </c>
      <c r="B98" s="19" t="s">
        <v>25</v>
      </c>
      <c r="C98" s="19" t="s">
        <v>999</v>
      </c>
      <c r="D98" s="19" t="s">
        <v>16</v>
      </c>
      <c r="E98" s="20" t="s">
        <v>1000</v>
      </c>
      <c r="F98" s="22" t="s">
        <v>967</v>
      </c>
      <c r="G98" s="21">
        <v>23</v>
      </c>
      <c r="H98" s="22">
        <v>51</v>
      </c>
      <c r="I98" s="34">
        <v>0</v>
      </c>
      <c r="J98" s="34">
        <v>51</v>
      </c>
      <c r="K98" s="35">
        <v>18</v>
      </c>
    </row>
    <row r="99" s="3" customFormat="1" ht="14.7" customHeight="1" spans="1:11">
      <c r="A99" s="18" t="s">
        <v>968</v>
      </c>
      <c r="B99" s="19" t="s">
        <v>57</v>
      </c>
      <c r="C99" s="22" t="s">
        <v>1001</v>
      </c>
      <c r="D99" s="22" t="s">
        <v>16</v>
      </c>
      <c r="E99" s="20" t="s">
        <v>665</v>
      </c>
      <c r="F99" s="22" t="s">
        <v>967</v>
      </c>
      <c r="G99" s="19">
        <v>23</v>
      </c>
      <c r="H99" s="22">
        <v>49</v>
      </c>
      <c r="I99" s="34">
        <v>2</v>
      </c>
      <c r="J99" s="34">
        <v>51</v>
      </c>
      <c r="K99" s="35">
        <v>18</v>
      </c>
    </row>
    <row r="100" s="3" customFormat="1" ht="14.7" customHeight="1" spans="1:11">
      <c r="A100" s="18" t="s">
        <v>973</v>
      </c>
      <c r="B100" s="19" t="s">
        <v>34</v>
      </c>
      <c r="C100" s="22" t="s">
        <v>1002</v>
      </c>
      <c r="D100" s="22" t="s">
        <v>16</v>
      </c>
      <c r="E100" s="20" t="s">
        <v>945</v>
      </c>
      <c r="F100" s="22" t="s">
        <v>967</v>
      </c>
      <c r="G100" s="19">
        <v>23</v>
      </c>
      <c r="H100" s="22">
        <v>50.5</v>
      </c>
      <c r="I100" s="34">
        <v>0</v>
      </c>
      <c r="J100" s="34">
        <v>50.5</v>
      </c>
      <c r="K100" s="35">
        <v>21</v>
      </c>
    </row>
    <row r="101" s="3" customFormat="1" ht="14.7" customHeight="1" spans="1:11">
      <c r="A101" s="18" t="s">
        <v>968</v>
      </c>
      <c r="B101" s="23" t="s">
        <v>54</v>
      </c>
      <c r="C101" s="22" t="s">
        <v>1003</v>
      </c>
      <c r="D101" s="22" t="s">
        <v>16</v>
      </c>
      <c r="E101" s="20" t="s">
        <v>921</v>
      </c>
      <c r="F101" s="22" t="s">
        <v>967</v>
      </c>
      <c r="G101" s="19">
        <v>23</v>
      </c>
      <c r="H101" s="22">
        <v>50.5</v>
      </c>
      <c r="I101" s="34">
        <v>0</v>
      </c>
      <c r="J101" s="34">
        <v>50.5</v>
      </c>
      <c r="K101" s="35">
        <v>21</v>
      </c>
    </row>
    <row r="102" s="3" customFormat="1" ht="14.7" customHeight="1" spans="1:11">
      <c r="A102" s="18" t="s">
        <v>968</v>
      </c>
      <c r="B102" s="23" t="s">
        <v>62</v>
      </c>
      <c r="C102" s="22" t="s">
        <v>1004</v>
      </c>
      <c r="D102" s="22" t="s">
        <v>23</v>
      </c>
      <c r="E102" s="20" t="s">
        <v>1005</v>
      </c>
      <c r="F102" s="22" t="s">
        <v>967</v>
      </c>
      <c r="G102" s="19">
        <v>23</v>
      </c>
      <c r="H102" s="22">
        <v>50.5</v>
      </c>
      <c r="I102" s="34">
        <v>0</v>
      </c>
      <c r="J102" s="34">
        <v>50.5</v>
      </c>
      <c r="K102" s="35">
        <v>21</v>
      </c>
    </row>
    <row r="103" s="3" customFormat="1" ht="14.7" customHeight="1" spans="1:11">
      <c r="A103" s="18" t="s">
        <v>976</v>
      </c>
      <c r="B103" s="19" t="s">
        <v>79</v>
      </c>
      <c r="C103" s="19" t="s">
        <v>1006</v>
      </c>
      <c r="D103" s="19" t="s">
        <v>23</v>
      </c>
      <c r="E103" s="20" t="s">
        <v>1007</v>
      </c>
      <c r="F103" s="22" t="s">
        <v>967</v>
      </c>
      <c r="G103" s="21">
        <v>23</v>
      </c>
      <c r="H103" s="22">
        <v>50.5</v>
      </c>
      <c r="I103" s="34">
        <v>0</v>
      </c>
      <c r="J103" s="34">
        <v>50.5</v>
      </c>
      <c r="K103" s="35">
        <v>21</v>
      </c>
    </row>
    <row r="104" s="3" customFormat="1" ht="14.7" customHeight="1" spans="1:11">
      <c r="A104" s="18" t="s">
        <v>976</v>
      </c>
      <c r="B104" s="23" t="s">
        <v>150</v>
      </c>
      <c r="C104" s="19" t="s">
        <v>912</v>
      </c>
      <c r="D104" s="19" t="s">
        <v>16</v>
      </c>
      <c r="E104" s="20" t="s">
        <v>1008</v>
      </c>
      <c r="F104" s="22" t="s">
        <v>967</v>
      </c>
      <c r="G104" s="21">
        <v>23</v>
      </c>
      <c r="H104" s="22">
        <v>50.5</v>
      </c>
      <c r="I104" s="34">
        <v>0</v>
      </c>
      <c r="J104" s="34">
        <v>50.5</v>
      </c>
      <c r="K104" s="35">
        <v>21</v>
      </c>
    </row>
    <row r="105" s="3" customFormat="1" ht="14.7" customHeight="1" spans="1:11">
      <c r="A105" s="18" t="s">
        <v>973</v>
      </c>
      <c r="B105" s="19" t="s">
        <v>31</v>
      </c>
      <c r="C105" s="22" t="s">
        <v>1009</v>
      </c>
      <c r="D105" s="22" t="s">
        <v>16</v>
      </c>
      <c r="E105" s="20" t="s">
        <v>1010</v>
      </c>
      <c r="F105" s="22" t="s">
        <v>967</v>
      </c>
      <c r="G105" s="19">
        <v>23</v>
      </c>
      <c r="H105" s="22">
        <v>50</v>
      </c>
      <c r="I105" s="34">
        <v>0</v>
      </c>
      <c r="J105" s="34">
        <v>50</v>
      </c>
      <c r="K105" s="35">
        <v>26</v>
      </c>
    </row>
    <row r="106" s="3" customFormat="1" ht="14.7" customHeight="1" spans="1:11">
      <c r="A106" s="18" t="s">
        <v>968</v>
      </c>
      <c r="B106" s="23" t="s">
        <v>73</v>
      </c>
      <c r="C106" s="22" t="s">
        <v>1011</v>
      </c>
      <c r="D106" s="22" t="s">
        <v>23</v>
      </c>
      <c r="E106" s="20" t="s">
        <v>1012</v>
      </c>
      <c r="F106" s="22" t="s">
        <v>967</v>
      </c>
      <c r="G106" s="19">
        <v>23</v>
      </c>
      <c r="H106" s="22">
        <v>50</v>
      </c>
      <c r="I106" s="34">
        <v>0</v>
      </c>
      <c r="J106" s="34">
        <v>50</v>
      </c>
      <c r="K106" s="35">
        <v>26</v>
      </c>
    </row>
    <row r="107" s="3" customFormat="1" ht="14.7" customHeight="1" spans="1:11">
      <c r="A107" s="18" t="s">
        <v>976</v>
      </c>
      <c r="B107" s="19" t="s">
        <v>46</v>
      </c>
      <c r="C107" s="19" t="s">
        <v>1013</v>
      </c>
      <c r="D107" s="19" t="s">
        <v>16</v>
      </c>
      <c r="E107" s="20" t="s">
        <v>1014</v>
      </c>
      <c r="F107" s="22" t="s">
        <v>967</v>
      </c>
      <c r="G107" s="21">
        <v>23</v>
      </c>
      <c r="H107" s="22">
        <v>50</v>
      </c>
      <c r="I107" s="34">
        <v>0</v>
      </c>
      <c r="J107" s="34">
        <v>50</v>
      </c>
      <c r="K107" s="35">
        <v>26</v>
      </c>
    </row>
    <row r="108" s="3" customFormat="1" ht="14.7" customHeight="1" spans="1:11">
      <c r="A108" s="18" t="s">
        <v>973</v>
      </c>
      <c r="B108" s="23" t="s">
        <v>73</v>
      </c>
      <c r="C108" s="22" t="s">
        <v>1015</v>
      </c>
      <c r="D108" s="22" t="s">
        <v>16</v>
      </c>
      <c r="E108" s="20" t="s">
        <v>1016</v>
      </c>
      <c r="F108" s="22" t="s">
        <v>967</v>
      </c>
      <c r="G108" s="19">
        <v>23</v>
      </c>
      <c r="H108" s="22">
        <v>48</v>
      </c>
      <c r="I108" s="34">
        <v>2</v>
      </c>
      <c r="J108" s="34">
        <v>50</v>
      </c>
      <c r="K108" s="35">
        <v>26</v>
      </c>
    </row>
    <row r="109" s="3" customFormat="1" ht="14.7" customHeight="1" spans="1:11">
      <c r="A109" s="18" t="s">
        <v>973</v>
      </c>
      <c r="B109" s="19" t="s">
        <v>28</v>
      </c>
      <c r="C109" s="22" t="s">
        <v>1017</v>
      </c>
      <c r="D109" s="22" t="s">
        <v>16</v>
      </c>
      <c r="E109" s="20" t="s">
        <v>106</v>
      </c>
      <c r="F109" s="22" t="s">
        <v>967</v>
      </c>
      <c r="G109" s="19">
        <v>23</v>
      </c>
      <c r="H109" s="22">
        <v>47</v>
      </c>
      <c r="I109" s="34">
        <v>3</v>
      </c>
      <c r="J109" s="34">
        <v>50</v>
      </c>
      <c r="K109" s="35">
        <v>26</v>
      </c>
    </row>
    <row r="110" s="3" customFormat="1" ht="14.7" customHeight="1" spans="1:11">
      <c r="A110" s="18" t="s">
        <v>973</v>
      </c>
      <c r="B110" s="19" t="s">
        <v>21</v>
      </c>
      <c r="C110" s="22" t="s">
        <v>1018</v>
      </c>
      <c r="D110" s="22" t="s">
        <v>23</v>
      </c>
      <c r="E110" s="20" t="s">
        <v>1019</v>
      </c>
      <c r="F110" s="22" t="s">
        <v>967</v>
      </c>
      <c r="G110" s="19">
        <v>23</v>
      </c>
      <c r="H110" s="22">
        <v>48.5</v>
      </c>
      <c r="I110" s="34">
        <v>1</v>
      </c>
      <c r="J110" s="34">
        <v>49.5</v>
      </c>
      <c r="K110" s="35">
        <v>31</v>
      </c>
    </row>
    <row r="111" s="3" customFormat="1" ht="14.7" customHeight="1" spans="1:11">
      <c r="A111" s="18" t="s">
        <v>823</v>
      </c>
      <c r="B111" s="23" t="s">
        <v>208</v>
      </c>
      <c r="C111" s="22" t="s">
        <v>1020</v>
      </c>
      <c r="D111" s="22" t="s">
        <v>16</v>
      </c>
      <c r="E111" s="20" t="s">
        <v>1021</v>
      </c>
      <c r="F111" s="22" t="s">
        <v>967</v>
      </c>
      <c r="G111" s="19">
        <v>23</v>
      </c>
      <c r="H111" s="21">
        <v>49</v>
      </c>
      <c r="I111" s="34">
        <v>0</v>
      </c>
      <c r="J111" s="34">
        <v>49</v>
      </c>
      <c r="K111" s="35">
        <v>32</v>
      </c>
    </row>
    <row r="112" s="3" customFormat="1" ht="14.7" customHeight="1" spans="1:11">
      <c r="A112" s="18" t="s">
        <v>973</v>
      </c>
      <c r="B112" s="19" t="s">
        <v>67</v>
      </c>
      <c r="C112" s="22" t="s">
        <v>1022</v>
      </c>
      <c r="D112" s="19" t="s">
        <v>23</v>
      </c>
      <c r="E112" s="20" t="s">
        <v>1023</v>
      </c>
      <c r="F112" s="22" t="s">
        <v>967</v>
      </c>
      <c r="G112" s="19">
        <v>23</v>
      </c>
      <c r="H112" s="22">
        <v>49</v>
      </c>
      <c r="I112" s="34">
        <v>0</v>
      </c>
      <c r="J112" s="34">
        <v>49</v>
      </c>
      <c r="K112" s="35">
        <v>32</v>
      </c>
    </row>
    <row r="113" s="3" customFormat="1" ht="14.7" customHeight="1" spans="1:11">
      <c r="A113" s="18" t="s">
        <v>976</v>
      </c>
      <c r="B113" s="23" t="s">
        <v>62</v>
      </c>
      <c r="C113" s="19" t="s">
        <v>1024</v>
      </c>
      <c r="D113" s="19" t="s">
        <v>16</v>
      </c>
      <c r="E113" s="20" t="s">
        <v>94</v>
      </c>
      <c r="F113" s="22" t="s">
        <v>967</v>
      </c>
      <c r="G113" s="21">
        <v>23</v>
      </c>
      <c r="H113" s="22">
        <v>49</v>
      </c>
      <c r="I113" s="34">
        <v>0</v>
      </c>
      <c r="J113" s="34">
        <v>49</v>
      </c>
      <c r="K113" s="35">
        <v>32</v>
      </c>
    </row>
    <row r="114" s="3" customFormat="1" ht="14.7" customHeight="1" spans="1:11">
      <c r="A114" s="18" t="s">
        <v>973</v>
      </c>
      <c r="B114" s="23" t="s">
        <v>43</v>
      </c>
      <c r="C114" s="22" t="s">
        <v>1025</v>
      </c>
      <c r="D114" s="22" t="s">
        <v>23</v>
      </c>
      <c r="E114" s="20" t="s">
        <v>873</v>
      </c>
      <c r="F114" s="22" t="s">
        <v>967</v>
      </c>
      <c r="G114" s="19">
        <v>23</v>
      </c>
      <c r="H114" s="22">
        <v>48</v>
      </c>
      <c r="I114" s="34">
        <v>1</v>
      </c>
      <c r="J114" s="34">
        <v>49</v>
      </c>
      <c r="K114" s="35">
        <v>32</v>
      </c>
    </row>
    <row r="115" s="3" customFormat="1" ht="14.7" customHeight="1" spans="1:11">
      <c r="A115" s="18" t="s">
        <v>968</v>
      </c>
      <c r="B115" s="19" t="s">
        <v>40</v>
      </c>
      <c r="C115" s="22" t="s">
        <v>1026</v>
      </c>
      <c r="D115" s="22" t="s">
        <v>16</v>
      </c>
      <c r="E115" s="20" t="s">
        <v>130</v>
      </c>
      <c r="F115" s="22" t="s">
        <v>967</v>
      </c>
      <c r="G115" s="19">
        <v>23</v>
      </c>
      <c r="H115" s="22">
        <v>47</v>
      </c>
      <c r="I115" s="34">
        <v>2</v>
      </c>
      <c r="J115" s="34">
        <v>49</v>
      </c>
      <c r="K115" s="35">
        <v>32</v>
      </c>
    </row>
    <row r="116" s="3" customFormat="1" ht="14.7" customHeight="1" spans="1:11">
      <c r="A116" s="18" t="s">
        <v>968</v>
      </c>
      <c r="B116" s="19" t="s">
        <v>28</v>
      </c>
      <c r="C116" s="19" t="s">
        <v>1027</v>
      </c>
      <c r="D116" s="19" t="s">
        <v>16</v>
      </c>
      <c r="E116" s="20" t="s">
        <v>1028</v>
      </c>
      <c r="F116" s="22" t="s">
        <v>967</v>
      </c>
      <c r="G116" s="21">
        <v>23</v>
      </c>
      <c r="H116" s="22">
        <v>45</v>
      </c>
      <c r="I116" s="34">
        <v>4</v>
      </c>
      <c r="J116" s="34">
        <v>49</v>
      </c>
      <c r="K116" s="35">
        <v>32</v>
      </c>
    </row>
    <row r="117" s="3" customFormat="1" ht="14.7" customHeight="1" spans="1:11">
      <c r="A117" s="18" t="s">
        <v>968</v>
      </c>
      <c r="B117" s="19" t="s">
        <v>46</v>
      </c>
      <c r="C117" s="22" t="s">
        <v>1029</v>
      </c>
      <c r="D117" s="22" t="s">
        <v>16</v>
      </c>
      <c r="E117" s="20" t="s">
        <v>30</v>
      </c>
      <c r="F117" s="22" t="s">
        <v>967</v>
      </c>
      <c r="G117" s="19">
        <v>23</v>
      </c>
      <c r="H117" s="22">
        <v>48.5</v>
      </c>
      <c r="I117" s="34">
        <v>0</v>
      </c>
      <c r="J117" s="34">
        <v>48.5</v>
      </c>
      <c r="K117" s="35">
        <v>38</v>
      </c>
    </row>
    <row r="118" s="3" customFormat="1" ht="14.7" customHeight="1" spans="1:11">
      <c r="A118" s="18" t="s">
        <v>976</v>
      </c>
      <c r="B118" s="19" t="s">
        <v>135</v>
      </c>
      <c r="C118" s="19" t="s">
        <v>1030</v>
      </c>
      <c r="D118" s="19" t="s">
        <v>16</v>
      </c>
      <c r="E118" s="20" t="s">
        <v>1031</v>
      </c>
      <c r="F118" s="22" t="s">
        <v>967</v>
      </c>
      <c r="G118" s="21">
        <v>23</v>
      </c>
      <c r="H118" s="22">
        <v>48.5</v>
      </c>
      <c r="I118" s="34">
        <v>0</v>
      </c>
      <c r="J118" s="34">
        <v>48.5</v>
      </c>
      <c r="K118" s="35">
        <v>38</v>
      </c>
    </row>
    <row r="119" s="3" customFormat="1" ht="14.7" customHeight="1" spans="1:11">
      <c r="A119" s="18" t="s">
        <v>976</v>
      </c>
      <c r="B119" s="23" t="s">
        <v>43</v>
      </c>
      <c r="C119" s="19" t="s">
        <v>1032</v>
      </c>
      <c r="D119" s="19" t="s">
        <v>16</v>
      </c>
      <c r="E119" s="20" t="s">
        <v>1028</v>
      </c>
      <c r="F119" s="22" t="s">
        <v>967</v>
      </c>
      <c r="G119" s="21">
        <v>23</v>
      </c>
      <c r="H119" s="22">
        <v>46.5</v>
      </c>
      <c r="I119" s="34">
        <v>2</v>
      </c>
      <c r="J119" s="34">
        <v>48.5</v>
      </c>
      <c r="K119" s="35">
        <v>38</v>
      </c>
    </row>
    <row r="120" s="3" customFormat="1" ht="14.7" customHeight="1" spans="1:11">
      <c r="A120" s="18" t="s">
        <v>968</v>
      </c>
      <c r="B120" s="19" t="s">
        <v>79</v>
      </c>
      <c r="C120" s="22" t="s">
        <v>1033</v>
      </c>
      <c r="D120" s="22" t="s">
        <v>23</v>
      </c>
      <c r="E120" s="20" t="s">
        <v>1034</v>
      </c>
      <c r="F120" s="22" t="s">
        <v>967</v>
      </c>
      <c r="G120" s="19">
        <v>23</v>
      </c>
      <c r="H120" s="22">
        <v>48</v>
      </c>
      <c r="I120" s="34">
        <v>0</v>
      </c>
      <c r="J120" s="34">
        <v>48</v>
      </c>
      <c r="K120" s="35">
        <v>41</v>
      </c>
    </row>
    <row r="121" s="3" customFormat="1" ht="14.7" customHeight="1" spans="1:11">
      <c r="A121" s="18" t="s">
        <v>968</v>
      </c>
      <c r="B121" s="19" t="s">
        <v>82</v>
      </c>
      <c r="C121" s="22" t="s">
        <v>1035</v>
      </c>
      <c r="D121" s="22" t="s">
        <v>16</v>
      </c>
      <c r="E121" s="20" t="s">
        <v>1036</v>
      </c>
      <c r="F121" s="22" t="s">
        <v>967</v>
      </c>
      <c r="G121" s="19">
        <v>23</v>
      </c>
      <c r="H121" s="22">
        <v>48</v>
      </c>
      <c r="I121" s="34">
        <v>0</v>
      </c>
      <c r="J121" s="34">
        <v>48</v>
      </c>
      <c r="K121" s="35">
        <v>41</v>
      </c>
    </row>
    <row r="122" s="3" customFormat="1" ht="14.7" customHeight="1" spans="1:11">
      <c r="A122" s="24" t="s">
        <v>973</v>
      </c>
      <c r="B122" s="25" t="s">
        <v>57</v>
      </c>
      <c r="C122" s="28" t="s">
        <v>1037</v>
      </c>
      <c r="D122" s="28" t="s">
        <v>23</v>
      </c>
      <c r="E122" s="26" t="s">
        <v>873</v>
      </c>
      <c r="F122" s="28" t="s">
        <v>967</v>
      </c>
      <c r="G122" s="25">
        <v>23</v>
      </c>
      <c r="H122" s="28">
        <v>47</v>
      </c>
      <c r="I122" s="36">
        <v>1</v>
      </c>
      <c r="J122" s="36">
        <v>48</v>
      </c>
      <c r="K122" s="37">
        <v>41</v>
      </c>
    </row>
  </sheetData>
  <mergeCells count="2">
    <mergeCell ref="A1:K1"/>
    <mergeCell ref="A2:B2"/>
  </mergeCells>
  <pageMargins left="0.75" right="0.75" top="1" bottom="1" header="0.5" footer="0.5"/>
  <pageSetup paperSize="9" orientation="landscape"/>
  <headerFooter/>
  <ignoredErrors>
    <ignoredError sqref="B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舞阳坝</vt:lpstr>
      <vt:lpstr>小渡船</vt:lpstr>
      <vt:lpstr>六角亭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2021-12-25T10:25:00Z</dcterms:created>
  <dcterms:modified xsi:type="dcterms:W3CDTF">2021-12-31T06:40:23Z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39409E51FF104A7D8FBC124B4F7A55A2</vt:lpwstr>
  </property>
  <property fmtid="{D5CDD505-2E9C-101B-9397-08002B2CF9AE}" pid="3" name="KSOProductBuildVer">
    <vt:lpwstr>2052-11.1.0.11194</vt:lpwstr>
  </property>
</Properties>
</file>